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dimitrov.CG\Desktop\"/>
    </mc:Choice>
  </mc:AlternateContent>
  <bookViews>
    <workbookView xWindow="480" yWindow="75" windowWidth="18195" windowHeight="11820"/>
  </bookViews>
  <sheets>
    <sheet name="Sheet2" sheetId="2" r:id="rId1"/>
    <sheet name="Sheet3" sheetId="3" r:id="rId2"/>
  </sheets>
  <definedNames>
    <definedName name="_xlnm._FilterDatabase" localSheetId="0" hidden="1">Sheet2!$A$1:$G$179</definedName>
    <definedName name="OLE_LINK2" localSheetId="0">Sheet2!#REF!</definedName>
  </definedNames>
  <calcPr calcId="152511"/>
</workbook>
</file>

<file path=xl/calcChain.xml><?xml version="1.0" encoding="utf-8"?>
<calcChain xmlns="http://schemas.openxmlformats.org/spreadsheetml/2006/main">
  <c r="F4" i="2" l="1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70" i="2"/>
  <c r="F171" i="2"/>
  <c r="F172" i="2"/>
  <c r="F173" i="2"/>
  <c r="F175" i="2"/>
  <c r="F176" i="2"/>
  <c r="F177" i="2"/>
  <c r="F178" i="2"/>
  <c r="F3" i="2"/>
  <c r="F2" i="2" l="1"/>
  <c r="G2" i="2" s="1"/>
  <c r="F174" i="2"/>
  <c r="G174" i="2" s="1"/>
  <c r="F169" i="2"/>
  <c r="G169" i="2" s="1"/>
  <c r="F43" i="2"/>
  <c r="G43" i="2" s="1"/>
  <c r="F22" i="2"/>
  <c r="G22" i="2" s="1"/>
  <c r="F149" i="2"/>
  <c r="G149" i="2" s="1"/>
  <c r="F86" i="2"/>
  <c r="G86" i="2" s="1"/>
  <c r="F67" i="2"/>
  <c r="G67" i="2" s="1"/>
  <c r="F129" i="2"/>
  <c r="G129" i="2" s="1"/>
  <c r="F104" i="2"/>
  <c r="G104" i="2" s="1"/>
  <c r="F179" i="2" l="1"/>
</calcChain>
</file>

<file path=xl/sharedStrings.xml><?xml version="1.0" encoding="utf-8"?>
<sst xmlns="http://schemas.openxmlformats.org/spreadsheetml/2006/main" count="528" uniqueCount="285">
  <si>
    <t>Подмяна дренажна помпа. /5kw потопяема /</t>
  </si>
  <si>
    <t>Оглед и притягане на помпите.</t>
  </si>
  <si>
    <t>Подмяна дренажна помпа. /2 kw потопяема /</t>
  </si>
  <si>
    <t>Подмяна помпа уплътняваща вода. /2 kv центробежна /</t>
  </si>
  <si>
    <t>Почистване механичен филтър.</t>
  </si>
  <si>
    <t>Ревизия дренажна помпа 12Е32</t>
  </si>
  <si>
    <t>Ремонт стълби,площадки , парапети и сита</t>
  </si>
  <si>
    <t>Отстраняване пропуски на  напорни тръбопроводи в района на ПС Розов кладенец</t>
  </si>
  <si>
    <t>№</t>
  </si>
  <si>
    <t>Наименование на дейностите</t>
  </si>
  <si>
    <t>Мярка</t>
  </si>
  <si>
    <t>Ед. цена</t>
  </si>
  <si>
    <t>Общо</t>
  </si>
  <si>
    <t>К-во</t>
  </si>
  <si>
    <t>Бр.</t>
  </si>
  <si>
    <t>Ревизия дренажна помпа  ВИДА - 4</t>
  </si>
  <si>
    <t>Монтьор</t>
  </si>
  <si>
    <t>Газозаварчик</t>
  </si>
  <si>
    <t>Електрозаварчик</t>
  </si>
  <si>
    <t>Стругар</t>
  </si>
  <si>
    <t>Ч.ч</t>
  </si>
  <si>
    <t>Общо:</t>
  </si>
  <si>
    <t>ТЕКУЩО ПОДДЪРЖАНЕ И РЕМОНТ НА БАГЕРНИ ПОМПИ 00 ETA11 АP 001;      00 ETA12 АP 001; 00 ETA13 АP 001;00 ETA21 АP 001; 00 ETA22 АP</t>
  </si>
  <si>
    <t>Оглед и притягане на помпите .</t>
  </si>
  <si>
    <t>Гресиране по график на работещите помпи.</t>
  </si>
  <si>
    <t>Ремонт на салниково уплътнение на помпите.</t>
  </si>
  <si>
    <t>Ремонт на рама.</t>
  </si>
  <si>
    <t>Монтаж фундаментни болтове на рамата.</t>
  </si>
  <si>
    <t>Демонтаж и монтаж на помпа.</t>
  </si>
  <si>
    <t>Центровка помпа ел двигател</t>
  </si>
  <si>
    <t>Ремонт помпа</t>
  </si>
  <si>
    <t>Ремонт лагерен блок</t>
  </si>
  <si>
    <t>Възстановяване на вала</t>
  </si>
  <si>
    <t>Ремонт смукателен и напорен преходи</t>
  </si>
  <si>
    <t>Подмяна смукателна задвижка ДУ 500</t>
  </si>
  <si>
    <t>Подмянадренажни задвижки ДУ50.</t>
  </si>
  <si>
    <t>Изработка на гарнитури ф500</t>
  </si>
  <si>
    <t>Отстраняване пропуски на смукателни и напорни тръбопроводиФ630</t>
  </si>
  <si>
    <t>Отстраняване пропуски на  тръбопроводи уплътняваща вода Ф108</t>
  </si>
  <si>
    <t>Подмяна на участъци от тръбопроводи уплътняваща вода Ф108</t>
  </si>
  <si>
    <t>М.</t>
  </si>
  <si>
    <t>Подмяна на коляно 90 ⁰ х ø 630</t>
  </si>
  <si>
    <t>Почистване на дренажна шахта и дренажни канали</t>
  </si>
  <si>
    <t>м³</t>
  </si>
  <si>
    <t>Ремонт на помпа.</t>
  </si>
  <si>
    <t>Ремонт на ротор.</t>
  </si>
  <si>
    <t>Демонтаж и Монтаж на помпа.</t>
  </si>
  <si>
    <t>Изработка на гарнитури за капака на помпата</t>
  </si>
  <si>
    <t>Ремонт на лагерни тела.</t>
  </si>
  <si>
    <t>Добавяне течна набивка на салниците</t>
  </si>
  <si>
    <t>Подмяна на  задвижка  ДУ500 и ДУ 350.</t>
  </si>
  <si>
    <t>Ремонт на задвижка  ДУ500 и ДУ 350.</t>
  </si>
  <si>
    <t>Подмяна дренажни задвижки ДУ50.</t>
  </si>
  <si>
    <t>Подмяна на възвратен клапан ДУ350 /РУ16.</t>
  </si>
  <si>
    <t>Отстраняване пропуски на смукателни и напорни тръбопроводи.</t>
  </si>
  <si>
    <t>Изработка на гарнитури ф500и Ф350</t>
  </si>
  <si>
    <t>Почистване на дренажна шахта</t>
  </si>
  <si>
    <t>Подмяна на  задвижка  ДУ400 и ДУ 350.</t>
  </si>
  <si>
    <t>Ремонт на задвижка  ДУ400 и ДУ 350.</t>
  </si>
  <si>
    <t>Подмяна дренажен кран ДУ100 на механичен филтър.</t>
  </si>
  <si>
    <t>Изработка на гарнитури ф400.</t>
  </si>
  <si>
    <t>Изработка на гарнитури ф100.</t>
  </si>
  <si>
    <t>Текущо поддържане и ремонт на помпи Тип 200 Д 60 А  в помпена станция „Соколица”</t>
  </si>
  <si>
    <t>Подмяна на  задвижка  ДУ200 и ДУ 250.</t>
  </si>
  <si>
    <t>Ремонт на задвижка  ДУ200 и ДУ 250.</t>
  </si>
  <si>
    <t>Подмяна на възвратен клапан ДУ200 /РУ16.</t>
  </si>
  <si>
    <t>Изработка на гарнитури ф250.</t>
  </si>
  <si>
    <t>Текущо поддържане и ремонт на помпи Тип 200 Д 90 А  монтирани на кота 40</t>
  </si>
  <si>
    <t>3.6.</t>
  </si>
  <si>
    <t>Текущо поддържане и ремонт на Помпи  добавъчна вода Тип   300 Д 90</t>
  </si>
  <si>
    <t>Визуална инспекция и Гресиране лагерите на помпата.</t>
  </si>
  <si>
    <t>Подмяна набивките на салниково уплътнение на помпата( добавяне на течна набивка)</t>
  </si>
  <si>
    <t>Ремонт на рамата на помпата.</t>
  </si>
  <si>
    <t>Ремонт на помпа</t>
  </si>
  <si>
    <t>Ремонт  на вал за ротор на помпата</t>
  </si>
  <si>
    <t>Ремонт на  лагерно тяло:</t>
  </si>
  <si>
    <t>Подмяна ротор на помпата :</t>
  </si>
  <si>
    <t>Демонтаж и Монтаж  на помпа</t>
  </si>
  <si>
    <t>Центровка  ел. двигателя към помпата</t>
  </si>
  <si>
    <t>Регулиране на салниково уплътнение на  смукателна задвижка  ДУ350 Py 16 на място :</t>
  </si>
  <si>
    <t>Ремонт на възвратен клапан  ДУ350;</t>
  </si>
  <si>
    <t>Подмяна напорна задвижка ДУ300 Py=16;</t>
  </si>
  <si>
    <t>Ремонт на напорна задвижка ДУ300 Py=16;</t>
  </si>
  <si>
    <t>Изработка  и подмяна на гарнитура ф300 или Ф350</t>
  </si>
  <si>
    <t>Подмяна обезвъздушител – вентил  1/2II</t>
  </si>
  <si>
    <t>Почистване на предпазна решетка непосредствено пред аванкамерата- смукателна част:</t>
  </si>
  <si>
    <t>Почистване на предпазни решетки/коплект 24 бр./  пред общия водоемен канал :</t>
  </si>
  <si>
    <t>Почистване смукател на дренажна помпа:</t>
  </si>
  <si>
    <t>Ремонт на възвратен клапан Ду80</t>
  </si>
  <si>
    <t>Почистване контейнер и сито изход от самоочистващ филтър 00GAF72AT001, 00GAF82AT001</t>
  </si>
  <si>
    <t>Текущо поддържане и ремонт на Сервизни помпи</t>
  </si>
  <si>
    <t>Подмяна набивките на салниково уплътнение на помпата:</t>
  </si>
  <si>
    <t>Демонтаж и Монтаж на помпа</t>
  </si>
  <si>
    <t>Регулиране на салниково уплътнение на  смукателна задвижка  ДУ300 Py 16 на място :</t>
  </si>
  <si>
    <t>Ремонт на възвратен клапан  ДУ250;</t>
  </si>
  <si>
    <t>Подмяна напорна задвижка ДУ250 Py=16;</t>
  </si>
  <si>
    <t>Ремонт на напорна задвижка ДУ250 Py=16;</t>
  </si>
  <si>
    <t>Изработка  и подмяна на гарнитура ф300 или Ф250</t>
  </si>
  <si>
    <t xml:space="preserve">Отстраняване пропуски на  напорни тръбопроводи </t>
  </si>
  <si>
    <t>Текущо поддържане и ремонт на ПОЖАРНИ ПОМПИ</t>
  </si>
  <si>
    <t>Изработка на палци за съединителя.</t>
  </si>
  <si>
    <t>Текущо поддържане и ремонт на Потопяеми канални помпи в турбинна зала</t>
  </si>
  <si>
    <t>Почистване</t>
  </si>
  <si>
    <t>Ревизия и ремонт възвратен клапан</t>
  </si>
  <si>
    <t>Подмяна напорен шланг</t>
  </si>
  <si>
    <t>Подмяна помпа</t>
  </si>
  <si>
    <t>Човекочасове за непредвидени дейности</t>
  </si>
  <si>
    <r>
      <t>Текущо поддържане и ремонт на помпи избистрени води Тип 550Д 22Б 
00ЕТN11-АР 001; 00ЕТN12-АР001; 00ЕТN13-АР 001; 00ЕТN14-АР 001; 00ЕТN15-АР 001 
- 5/пет/бр. в  помпена станция „Избистренa водa” и прилежащите им арматура
 и</t>
    </r>
    <r>
      <rPr>
        <sz val="11"/>
        <color rgb="FF000000"/>
        <rFont val="Calibri"/>
        <family val="2"/>
        <charset val="204"/>
      </rPr>
      <t xml:space="preserve"> </t>
    </r>
    <r>
      <rPr>
        <b/>
        <sz val="11"/>
        <color rgb="FF000000"/>
        <rFont val="Calibri"/>
        <family val="2"/>
        <charset val="204"/>
      </rPr>
      <t>тръбопроводи</t>
    </r>
    <r>
      <rPr>
        <sz val="11"/>
        <color rgb="FF000000"/>
        <rFont val="Calibri"/>
        <family val="2"/>
        <charset val="204"/>
      </rPr>
      <t>.</t>
    </r>
  </si>
  <si>
    <t>Текущо поддържане и ремонт на смивни помпи   
00ETN10AP001; 00ETN20AP001; 00ETN30AP001; 00ETN50AP001</t>
  </si>
  <si>
    <t>3.1</t>
  </si>
  <si>
    <t>3.1.1</t>
  </si>
  <si>
    <t>3.1.2</t>
  </si>
  <si>
    <t>3.1.3</t>
  </si>
  <si>
    <t>3.1.4</t>
  </si>
  <si>
    <t>3.1.5</t>
  </si>
  <si>
    <t>3.1.6</t>
  </si>
  <si>
    <t>3.1.7</t>
  </si>
  <si>
    <t>3.1.8</t>
  </si>
  <si>
    <t>3.1.9</t>
  </si>
  <si>
    <t>3.1.10</t>
  </si>
  <si>
    <t>3.1.11</t>
  </si>
  <si>
    <t>3.1.12</t>
  </si>
  <si>
    <t>3.1.13</t>
  </si>
  <si>
    <t>3.1.14</t>
  </si>
  <si>
    <t>3.1.15</t>
  </si>
  <si>
    <t>3.1.16</t>
  </si>
  <si>
    <t>3.1.17</t>
  </si>
  <si>
    <t>3.1.18</t>
  </si>
  <si>
    <t>3.1.19</t>
  </si>
  <si>
    <t>3.2</t>
  </si>
  <si>
    <t>3.2.1</t>
  </si>
  <si>
    <t>3.2.2</t>
  </si>
  <si>
    <t>3.2.3</t>
  </si>
  <si>
    <t>3.2.4</t>
  </si>
  <si>
    <t>3.2.5</t>
  </si>
  <si>
    <t>3.2.6</t>
  </si>
  <si>
    <t>3.2.7</t>
  </si>
  <si>
    <t>3.2.8</t>
  </si>
  <si>
    <t>3.2.9</t>
  </si>
  <si>
    <t>3.2.10</t>
  </si>
  <si>
    <t>3.2.11</t>
  </si>
  <si>
    <t>3.2.12</t>
  </si>
  <si>
    <t>3.2.13</t>
  </si>
  <si>
    <t>3.2.14</t>
  </si>
  <si>
    <t>3.2.15</t>
  </si>
  <si>
    <t>3.2.16</t>
  </si>
  <si>
    <t>3.2.17</t>
  </si>
  <si>
    <t>3.2.18</t>
  </si>
  <si>
    <t>3.2.19</t>
  </si>
  <si>
    <t>3.2.20</t>
  </si>
  <si>
    <t>3.3</t>
  </si>
  <si>
    <t>3.3.1</t>
  </si>
  <si>
    <t>3.3.2</t>
  </si>
  <si>
    <t>3.3.3</t>
  </si>
  <si>
    <t>3.3.4</t>
  </si>
  <si>
    <t>3.3.5</t>
  </si>
  <si>
    <t>3.3.6</t>
  </si>
  <si>
    <t>3.3.7</t>
  </si>
  <si>
    <t>3.3.8</t>
  </si>
  <si>
    <t>3.3.9</t>
  </si>
  <si>
    <t>3.3.10</t>
  </si>
  <si>
    <t>3.3.11</t>
  </si>
  <si>
    <t>3.3.12</t>
  </si>
  <si>
    <t>3.3.13</t>
  </si>
  <si>
    <t>3.3.14</t>
  </si>
  <si>
    <t>3.3.15</t>
  </si>
  <si>
    <t>3.3.16</t>
  </si>
  <si>
    <t>3.3.17</t>
  </si>
  <si>
    <t>3.3.18</t>
  </si>
  <si>
    <t>3.3.19</t>
  </si>
  <si>
    <t>3.3.20</t>
  </si>
  <si>
    <t>3.3.21</t>
  </si>
  <si>
    <t>3.3.22</t>
  </si>
  <si>
    <t>3.3.23</t>
  </si>
  <si>
    <t>3.4</t>
  </si>
  <si>
    <t>3.4.1</t>
  </si>
  <si>
    <t>3.4.2</t>
  </si>
  <si>
    <t>3.4.3</t>
  </si>
  <si>
    <t>3.4.4</t>
  </si>
  <si>
    <t>3.4.5</t>
  </si>
  <si>
    <t>3.4.6</t>
  </si>
  <si>
    <t>3.4.7</t>
  </si>
  <si>
    <t>3.4.8</t>
  </si>
  <si>
    <t>3.4.9</t>
  </si>
  <si>
    <t>3.4.10</t>
  </si>
  <si>
    <t>3.4.11</t>
  </si>
  <si>
    <t>3.4.12</t>
  </si>
  <si>
    <t>3.4.13</t>
  </si>
  <si>
    <t>3.4.14</t>
  </si>
  <si>
    <t>3.4.15</t>
  </si>
  <si>
    <t>3.4.16</t>
  </si>
  <si>
    <t>3.4.17</t>
  </si>
  <si>
    <t>3.4.18</t>
  </si>
  <si>
    <t>3.5</t>
  </si>
  <si>
    <t>3.5.1</t>
  </si>
  <si>
    <t>3.5.2</t>
  </si>
  <si>
    <t>3.5.3</t>
  </si>
  <si>
    <t>3.5.4</t>
  </si>
  <si>
    <t>3.5.5</t>
  </si>
  <si>
    <t>3.5.6</t>
  </si>
  <si>
    <t>3.5.7</t>
  </si>
  <si>
    <t>3.5.8</t>
  </si>
  <si>
    <t>3.5.9</t>
  </si>
  <si>
    <t>3.5.10</t>
  </si>
  <si>
    <t>3.5.11</t>
  </si>
  <si>
    <t>3.5.12</t>
  </si>
  <si>
    <t>3.5.13</t>
  </si>
  <si>
    <t>3.5.14</t>
  </si>
  <si>
    <t>3.5.15</t>
  </si>
  <si>
    <t>3.5.16</t>
  </si>
  <si>
    <t>3.5.17</t>
  </si>
  <si>
    <t>3.6.1</t>
  </si>
  <si>
    <t>3.6.2</t>
  </si>
  <si>
    <t>3.6.3</t>
  </si>
  <si>
    <t>3.6.4</t>
  </si>
  <si>
    <t>3.6.5</t>
  </si>
  <si>
    <t>3.6.6</t>
  </si>
  <si>
    <t>3.6.7</t>
  </si>
  <si>
    <t>3.6.8</t>
  </si>
  <si>
    <t>3.6.9</t>
  </si>
  <si>
    <t>3.6.10</t>
  </si>
  <si>
    <t>3.6.11</t>
  </si>
  <si>
    <t>3.6.12</t>
  </si>
  <si>
    <t>3.6.13</t>
  </si>
  <si>
    <t>3.6.14</t>
  </si>
  <si>
    <t>3.6.15</t>
  </si>
  <si>
    <t>3.6.16</t>
  </si>
  <si>
    <t>3.6.17</t>
  </si>
  <si>
    <t>3.6.18</t>
  </si>
  <si>
    <t>3.6.19</t>
  </si>
  <si>
    <t>3.6.20</t>
  </si>
  <si>
    <t>3.6.21</t>
  </si>
  <si>
    <t>3.6.22</t>
  </si>
  <si>
    <t>3.6.23</t>
  </si>
  <si>
    <t>3.6.24</t>
  </si>
  <si>
    <t>3.7</t>
  </si>
  <si>
    <t>3.7.1</t>
  </si>
  <si>
    <t>3.7.2</t>
  </si>
  <si>
    <t>3.7.3</t>
  </si>
  <si>
    <t>3.7.4</t>
  </si>
  <si>
    <t>3.7.5</t>
  </si>
  <si>
    <t>3.7.6</t>
  </si>
  <si>
    <t>3.7.7</t>
  </si>
  <si>
    <t>3.7.8</t>
  </si>
  <si>
    <t>3.7.9</t>
  </si>
  <si>
    <t>3.7.10</t>
  </si>
  <si>
    <t>3.7.11</t>
  </si>
  <si>
    <t>3.7.12</t>
  </si>
  <si>
    <t>3.7.13</t>
  </si>
  <si>
    <t>3.7.14</t>
  </si>
  <si>
    <t>3.7.15</t>
  </si>
  <si>
    <t>3.7.16</t>
  </si>
  <si>
    <t>3.7.17</t>
  </si>
  <si>
    <t>3.7.18</t>
  </si>
  <si>
    <t>3.7.20</t>
  </si>
  <si>
    <t>3.8</t>
  </si>
  <si>
    <t>3.8.1</t>
  </si>
  <si>
    <t>3.8.3</t>
  </si>
  <si>
    <t>3.8.4</t>
  </si>
  <si>
    <t>3.8.5</t>
  </si>
  <si>
    <t>3.8.6</t>
  </si>
  <si>
    <t>3.8.7</t>
  </si>
  <si>
    <t>3.8.8</t>
  </si>
  <si>
    <t>3.8.9</t>
  </si>
  <si>
    <t>3.8.10</t>
  </si>
  <si>
    <t>3.8.11</t>
  </si>
  <si>
    <t>3.8.13</t>
  </si>
  <si>
    <t>3.8.14</t>
  </si>
  <si>
    <t>3.8.15</t>
  </si>
  <si>
    <t>3.8.16</t>
  </si>
  <si>
    <t>3.8.17</t>
  </si>
  <si>
    <t>3.8.18</t>
  </si>
  <si>
    <t>3.8.19</t>
  </si>
  <si>
    <t>3.8.20</t>
  </si>
  <si>
    <t>3.8.21</t>
  </si>
  <si>
    <t>3.9</t>
  </si>
  <si>
    <t>3.9.1</t>
  </si>
  <si>
    <t>3.9.2</t>
  </si>
  <si>
    <t>3.9.3</t>
  </si>
  <si>
    <t>3.9.4</t>
  </si>
  <si>
    <t>3.10</t>
  </si>
  <si>
    <t>3.10.1</t>
  </si>
  <si>
    <t>3.10.2</t>
  </si>
  <si>
    <t>3.10.3</t>
  </si>
  <si>
    <t>Свободни редове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</si>
</sst>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2"/>
      <color theme="1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b/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rgb="FF000000"/>
      <name val="Calibri"/>
      <family val="2"/>
      <charset val="204"/>
    </font>
    <font>
      <b/>
      <i/>
      <sz val="10"/>
      <color rgb="FF000000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justify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justify" wrapText="1"/>
    </xf>
    <xf numFmtId="0" fontId="7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6" fillId="0" borderId="6" xfId="0" applyFont="1" applyBorder="1"/>
    <xf numFmtId="0" fontId="9" fillId="0" borderId="6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justify"/>
    </xf>
    <xf numFmtId="0" fontId="0" fillId="0" borderId="0" xfId="0" applyAlignment="1">
      <alignment horizontal="center" vertical="justify"/>
    </xf>
    <xf numFmtId="49" fontId="5" fillId="0" borderId="2" xfId="0" applyNumberFormat="1" applyFont="1" applyBorder="1" applyAlignment="1">
      <alignment horizontal="right" vertical="justify"/>
    </xf>
    <xf numFmtId="49" fontId="5" fillId="0" borderId="4" xfId="0" applyNumberFormat="1" applyFont="1" applyBorder="1" applyAlignment="1">
      <alignment horizontal="right" vertical="justify"/>
    </xf>
    <xf numFmtId="49" fontId="5" fillId="0" borderId="5" xfId="0" applyNumberFormat="1" applyFont="1" applyBorder="1" applyAlignment="1">
      <alignment horizontal="right" vertical="justify"/>
    </xf>
    <xf numFmtId="49" fontId="2" fillId="2" borderId="3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vertical="justify"/>
    </xf>
    <xf numFmtId="49" fontId="1" fillId="0" borderId="7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 wrapText="1"/>
    </xf>
    <xf numFmtId="0" fontId="1" fillId="3" borderId="6" xfId="0" applyFont="1" applyFill="1" applyBorder="1" applyAlignment="1" applyProtection="1">
      <alignment horizontal="left" vertical="center"/>
      <protection locked="0"/>
    </xf>
    <xf numFmtId="0" fontId="0" fillId="0" borderId="0" xfId="0" applyAlignment="1" applyProtection="1">
      <alignment vertical="justify"/>
      <protection locked="0"/>
    </xf>
    <xf numFmtId="0" fontId="0" fillId="0" borderId="0" xfId="0" applyAlignment="1">
      <alignment horizontal="center" vertical="justify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9"/>
  <sheetViews>
    <sheetView tabSelected="1" topLeftCell="A175" zoomScale="110" zoomScaleNormal="110" workbookViewId="0">
      <selection activeCell="E178" sqref="E178"/>
    </sheetView>
  </sheetViews>
  <sheetFormatPr defaultRowHeight="15" x14ac:dyDescent="0.25"/>
  <cols>
    <col min="1" max="1" width="9.140625" style="20"/>
    <col min="2" max="2" width="76.140625" style="4" customWidth="1"/>
    <col min="3" max="4" width="9.140625" style="1"/>
    <col min="5" max="5" width="10.85546875" style="1" customWidth="1"/>
    <col min="6" max="6" width="14.7109375" style="15" customWidth="1"/>
    <col min="7" max="7" width="9.140625" style="1" hidden="1" customWidth="1"/>
    <col min="8" max="16384" width="9.140625" style="1"/>
  </cols>
  <sheetData>
    <row r="1" spans="1:9" ht="15.75" customHeight="1" thickBot="1" x14ac:dyDescent="0.3">
      <c r="A1" s="19" t="s">
        <v>8</v>
      </c>
      <c r="B1" s="3" t="s">
        <v>9</v>
      </c>
      <c r="C1" s="2" t="s">
        <v>10</v>
      </c>
      <c r="D1" s="2" t="s">
        <v>13</v>
      </c>
      <c r="E1" s="2" t="s">
        <v>11</v>
      </c>
      <c r="F1" s="2" t="s">
        <v>12</v>
      </c>
      <c r="H1" s="26" t="s">
        <v>284</v>
      </c>
      <c r="I1" s="26"/>
    </row>
    <row r="2" spans="1:9" ht="26.25" thickBot="1" x14ac:dyDescent="0.3">
      <c r="A2" s="23" t="s">
        <v>109</v>
      </c>
      <c r="B2" s="5" t="s">
        <v>22</v>
      </c>
      <c r="C2" s="6"/>
      <c r="D2" s="6"/>
      <c r="E2" s="7"/>
      <c r="F2" s="6">
        <f>SUM(F3:F21)</f>
        <v>0</v>
      </c>
      <c r="G2" s="1">
        <f>F2</f>
        <v>0</v>
      </c>
      <c r="H2" s="25"/>
      <c r="I2" s="25"/>
    </row>
    <row r="3" spans="1:9" ht="15.75" thickBot="1" x14ac:dyDescent="0.3">
      <c r="A3" s="21" t="s">
        <v>110</v>
      </c>
      <c r="B3" s="8" t="s">
        <v>23</v>
      </c>
      <c r="C3" s="9" t="s">
        <v>14</v>
      </c>
      <c r="D3" s="9">
        <v>24</v>
      </c>
      <c r="E3" s="24"/>
      <c r="F3" s="9">
        <f>D3*E3</f>
        <v>0</v>
      </c>
      <c r="H3" s="25"/>
      <c r="I3" s="25"/>
    </row>
    <row r="4" spans="1:9" ht="15.75" thickBot="1" x14ac:dyDescent="0.3">
      <c r="A4" s="21" t="s">
        <v>111</v>
      </c>
      <c r="B4" s="8" t="s">
        <v>24</v>
      </c>
      <c r="C4" s="9" t="s">
        <v>14</v>
      </c>
      <c r="D4" s="9">
        <v>24</v>
      </c>
      <c r="E4" s="24"/>
      <c r="F4" s="9">
        <f t="shared" ref="F4:F67" si="0">D4*E4</f>
        <v>0</v>
      </c>
      <c r="H4" s="25"/>
      <c r="I4" s="25"/>
    </row>
    <row r="5" spans="1:9" ht="15.75" thickBot="1" x14ac:dyDescent="0.3">
      <c r="A5" s="21" t="s">
        <v>112</v>
      </c>
      <c r="B5" s="8" t="s">
        <v>25</v>
      </c>
      <c r="C5" s="9" t="s">
        <v>14</v>
      </c>
      <c r="D5" s="9">
        <v>24</v>
      </c>
      <c r="E5" s="24"/>
      <c r="F5" s="9">
        <f t="shared" si="0"/>
        <v>0</v>
      </c>
      <c r="H5" s="25"/>
      <c r="I5" s="25"/>
    </row>
    <row r="6" spans="1:9" ht="15.75" thickBot="1" x14ac:dyDescent="0.3">
      <c r="A6" s="21" t="s">
        <v>113</v>
      </c>
      <c r="B6" s="8" t="s">
        <v>26</v>
      </c>
      <c r="C6" s="9" t="s">
        <v>14</v>
      </c>
      <c r="D6" s="9">
        <v>1</v>
      </c>
      <c r="E6" s="24"/>
      <c r="F6" s="9">
        <f t="shared" si="0"/>
        <v>0</v>
      </c>
      <c r="H6" s="25"/>
      <c r="I6" s="25"/>
    </row>
    <row r="7" spans="1:9" ht="15.75" thickBot="1" x14ac:dyDescent="0.3">
      <c r="A7" s="21" t="s">
        <v>114</v>
      </c>
      <c r="B7" s="8" t="s">
        <v>27</v>
      </c>
      <c r="C7" s="9" t="s">
        <v>14</v>
      </c>
      <c r="D7" s="9">
        <v>5</v>
      </c>
      <c r="E7" s="24"/>
      <c r="F7" s="9">
        <f t="shared" si="0"/>
        <v>0</v>
      </c>
      <c r="H7" s="25"/>
      <c r="I7" s="25"/>
    </row>
    <row r="8" spans="1:9" ht="15.75" thickBot="1" x14ac:dyDescent="0.3">
      <c r="A8" s="21" t="s">
        <v>115</v>
      </c>
      <c r="B8" s="8" t="s">
        <v>28</v>
      </c>
      <c r="C8" s="9" t="s">
        <v>14</v>
      </c>
      <c r="D8" s="9">
        <v>5</v>
      </c>
      <c r="E8" s="24"/>
      <c r="F8" s="9">
        <f t="shared" si="0"/>
        <v>0</v>
      </c>
      <c r="H8" s="25"/>
      <c r="I8" s="25"/>
    </row>
    <row r="9" spans="1:9" ht="15.75" thickBot="1" x14ac:dyDescent="0.3">
      <c r="A9" s="21" t="s">
        <v>116</v>
      </c>
      <c r="B9" s="8" t="s">
        <v>29</v>
      </c>
      <c r="C9" s="9" t="s">
        <v>14</v>
      </c>
      <c r="D9" s="9">
        <v>5</v>
      </c>
      <c r="E9" s="24"/>
      <c r="F9" s="9">
        <f t="shared" si="0"/>
        <v>0</v>
      </c>
      <c r="H9" s="25"/>
      <c r="I9" s="25"/>
    </row>
    <row r="10" spans="1:9" ht="15.75" thickBot="1" x14ac:dyDescent="0.3">
      <c r="A10" s="21" t="s">
        <v>117</v>
      </c>
      <c r="B10" s="8" t="s">
        <v>30</v>
      </c>
      <c r="C10" s="9" t="s">
        <v>14</v>
      </c>
      <c r="D10" s="9">
        <v>4</v>
      </c>
      <c r="E10" s="24"/>
      <c r="F10" s="9">
        <f t="shared" si="0"/>
        <v>0</v>
      </c>
      <c r="H10" s="25"/>
      <c r="I10" s="25"/>
    </row>
    <row r="11" spans="1:9" ht="15.75" thickBot="1" x14ac:dyDescent="0.3">
      <c r="A11" s="21" t="s">
        <v>118</v>
      </c>
      <c r="B11" s="8" t="s">
        <v>31</v>
      </c>
      <c r="C11" s="9" t="s">
        <v>14</v>
      </c>
      <c r="D11" s="9">
        <v>4</v>
      </c>
      <c r="E11" s="24"/>
      <c r="F11" s="9">
        <f t="shared" si="0"/>
        <v>0</v>
      </c>
      <c r="H11" s="25"/>
      <c r="I11" s="25"/>
    </row>
    <row r="12" spans="1:9" ht="15.75" thickBot="1" x14ac:dyDescent="0.3">
      <c r="A12" s="21" t="s">
        <v>119</v>
      </c>
      <c r="B12" s="8" t="s">
        <v>32</v>
      </c>
      <c r="C12" s="9" t="s">
        <v>14</v>
      </c>
      <c r="D12" s="9">
        <v>4</v>
      </c>
      <c r="E12" s="24"/>
      <c r="F12" s="9">
        <f t="shared" si="0"/>
        <v>0</v>
      </c>
      <c r="H12" s="25"/>
      <c r="I12" s="25"/>
    </row>
    <row r="13" spans="1:9" ht="15.75" thickBot="1" x14ac:dyDescent="0.3">
      <c r="A13" s="21" t="s">
        <v>120</v>
      </c>
      <c r="B13" s="8" t="s">
        <v>33</v>
      </c>
      <c r="C13" s="9" t="s">
        <v>14</v>
      </c>
      <c r="D13" s="9">
        <v>18</v>
      </c>
      <c r="E13" s="24"/>
      <c r="F13" s="9">
        <f t="shared" si="0"/>
        <v>0</v>
      </c>
      <c r="H13" s="25"/>
      <c r="I13" s="25"/>
    </row>
    <row r="14" spans="1:9" ht="15.75" thickBot="1" x14ac:dyDescent="0.3">
      <c r="A14" s="21" t="s">
        <v>121</v>
      </c>
      <c r="B14" s="8" t="s">
        <v>34</v>
      </c>
      <c r="C14" s="9" t="s">
        <v>14</v>
      </c>
      <c r="D14" s="9">
        <v>6</v>
      </c>
      <c r="E14" s="24"/>
      <c r="F14" s="9">
        <f t="shared" si="0"/>
        <v>0</v>
      </c>
      <c r="H14" s="25"/>
      <c r="I14" s="25"/>
    </row>
    <row r="15" spans="1:9" ht="15.75" thickBot="1" x14ac:dyDescent="0.3">
      <c r="A15" s="21" t="s">
        <v>122</v>
      </c>
      <c r="B15" s="8" t="s">
        <v>35</v>
      </c>
      <c r="C15" s="9" t="s">
        <v>14</v>
      </c>
      <c r="D15" s="9">
        <v>10</v>
      </c>
      <c r="E15" s="24"/>
      <c r="F15" s="9">
        <f t="shared" si="0"/>
        <v>0</v>
      </c>
      <c r="H15" s="25"/>
      <c r="I15" s="25"/>
    </row>
    <row r="16" spans="1:9" ht="15.75" thickBot="1" x14ac:dyDescent="0.3">
      <c r="A16" s="21" t="s">
        <v>123</v>
      </c>
      <c r="B16" s="8" t="s">
        <v>36</v>
      </c>
      <c r="C16" s="9" t="s">
        <v>14</v>
      </c>
      <c r="D16" s="9">
        <v>10</v>
      </c>
      <c r="E16" s="24"/>
      <c r="F16" s="9">
        <f t="shared" si="0"/>
        <v>0</v>
      </c>
      <c r="H16" s="25"/>
      <c r="I16" s="25"/>
    </row>
    <row r="17" spans="1:9" ht="15.75" thickBot="1" x14ac:dyDescent="0.3">
      <c r="A17" s="21" t="s">
        <v>124</v>
      </c>
      <c r="B17" s="8" t="s">
        <v>37</v>
      </c>
      <c r="C17" s="9" t="s">
        <v>14</v>
      </c>
      <c r="D17" s="9">
        <v>12</v>
      </c>
      <c r="E17" s="24"/>
      <c r="F17" s="9">
        <f t="shared" si="0"/>
        <v>0</v>
      </c>
      <c r="H17" s="25"/>
      <c r="I17" s="25"/>
    </row>
    <row r="18" spans="1:9" ht="26.25" customHeight="1" thickBot="1" x14ac:dyDescent="0.3">
      <c r="A18" s="21" t="s">
        <v>125</v>
      </c>
      <c r="B18" s="8" t="s">
        <v>38</v>
      </c>
      <c r="C18" s="9" t="s">
        <v>14</v>
      </c>
      <c r="D18" s="9">
        <v>10</v>
      </c>
      <c r="E18" s="24"/>
      <c r="F18" s="9">
        <f t="shared" si="0"/>
        <v>0</v>
      </c>
      <c r="H18" s="25"/>
      <c r="I18" s="25"/>
    </row>
    <row r="19" spans="1:9" ht="15.75" thickBot="1" x14ac:dyDescent="0.3">
      <c r="A19" s="21" t="s">
        <v>126</v>
      </c>
      <c r="B19" s="8" t="s">
        <v>39</v>
      </c>
      <c r="C19" s="9" t="s">
        <v>40</v>
      </c>
      <c r="D19" s="9">
        <v>20</v>
      </c>
      <c r="E19" s="24"/>
      <c r="F19" s="9">
        <f t="shared" si="0"/>
        <v>0</v>
      </c>
      <c r="H19" s="25"/>
      <c r="I19" s="25"/>
    </row>
    <row r="20" spans="1:9" ht="15.75" thickBot="1" x14ac:dyDescent="0.3">
      <c r="A20" s="21" t="s">
        <v>127</v>
      </c>
      <c r="B20" s="8" t="s">
        <v>41</v>
      </c>
      <c r="C20" s="9" t="s">
        <v>14</v>
      </c>
      <c r="D20" s="9">
        <v>6</v>
      </c>
      <c r="E20" s="24"/>
      <c r="F20" s="9">
        <f t="shared" si="0"/>
        <v>0</v>
      </c>
      <c r="H20" s="25"/>
      <c r="I20" s="25"/>
    </row>
    <row r="21" spans="1:9" ht="15.75" thickBot="1" x14ac:dyDescent="0.3">
      <c r="A21" s="21" t="s">
        <v>128</v>
      </c>
      <c r="B21" s="8" t="s">
        <v>42</v>
      </c>
      <c r="C21" s="9" t="s">
        <v>43</v>
      </c>
      <c r="D21" s="9">
        <v>30</v>
      </c>
      <c r="E21" s="24"/>
      <c r="F21" s="9">
        <f t="shared" si="0"/>
        <v>0</v>
      </c>
      <c r="H21" s="25"/>
      <c r="I21" s="25"/>
    </row>
    <row r="22" spans="1:9" ht="30.75" thickBot="1" x14ac:dyDescent="0.25">
      <c r="A22" s="22" t="s">
        <v>129</v>
      </c>
      <c r="B22" s="13" t="s">
        <v>108</v>
      </c>
      <c r="C22" s="11"/>
      <c r="D22" s="11"/>
      <c r="E22" s="24"/>
      <c r="F22" s="9">
        <f>SUM(F23:F42)</f>
        <v>0</v>
      </c>
      <c r="G22" s="1">
        <f>F22</f>
        <v>0</v>
      </c>
      <c r="H22" s="25"/>
      <c r="I22" s="25"/>
    </row>
    <row r="23" spans="1:9" ht="15.75" thickBot="1" x14ac:dyDescent="0.3">
      <c r="A23" s="21" t="s">
        <v>130</v>
      </c>
      <c r="B23" s="8" t="s">
        <v>23</v>
      </c>
      <c r="C23" s="9" t="s">
        <v>14</v>
      </c>
      <c r="D23" s="9">
        <v>24</v>
      </c>
      <c r="E23" s="24"/>
      <c r="F23" s="9">
        <f t="shared" si="0"/>
        <v>0</v>
      </c>
      <c r="H23" s="25"/>
      <c r="I23" s="25"/>
    </row>
    <row r="24" spans="1:9" ht="15.75" thickBot="1" x14ac:dyDescent="0.3">
      <c r="A24" s="21" t="s">
        <v>131</v>
      </c>
      <c r="B24" s="8" t="s">
        <v>24</v>
      </c>
      <c r="C24" s="9" t="s">
        <v>14</v>
      </c>
      <c r="D24" s="9">
        <v>24</v>
      </c>
      <c r="E24" s="24"/>
      <c r="F24" s="9">
        <f t="shared" si="0"/>
        <v>0</v>
      </c>
      <c r="H24" s="25"/>
      <c r="I24" s="25"/>
    </row>
    <row r="25" spans="1:9" ht="15.75" thickBot="1" x14ac:dyDescent="0.3">
      <c r="A25" s="21" t="s">
        <v>132</v>
      </c>
      <c r="B25" s="8" t="s">
        <v>25</v>
      </c>
      <c r="C25" s="9" t="s">
        <v>14</v>
      </c>
      <c r="D25" s="9">
        <v>24</v>
      </c>
      <c r="E25" s="24"/>
      <c r="F25" s="9">
        <f t="shared" si="0"/>
        <v>0</v>
      </c>
      <c r="H25" s="25"/>
      <c r="I25" s="25"/>
    </row>
    <row r="26" spans="1:9" ht="15.75" thickBot="1" x14ac:dyDescent="0.3">
      <c r="A26" s="21" t="s">
        <v>133</v>
      </c>
      <c r="B26" s="8" t="s">
        <v>26</v>
      </c>
      <c r="C26" s="9" t="s">
        <v>14</v>
      </c>
      <c r="D26" s="9">
        <v>3</v>
      </c>
      <c r="E26" s="24"/>
      <c r="F26" s="9">
        <f t="shared" si="0"/>
        <v>0</v>
      </c>
      <c r="H26" s="25"/>
      <c r="I26" s="25"/>
    </row>
    <row r="27" spans="1:9" ht="15.75" thickBot="1" x14ac:dyDescent="0.3">
      <c r="A27" s="21" t="s">
        <v>134</v>
      </c>
      <c r="B27" s="8" t="s">
        <v>27</v>
      </c>
      <c r="C27" s="9" t="s">
        <v>14</v>
      </c>
      <c r="D27" s="9">
        <v>10</v>
      </c>
      <c r="E27" s="24"/>
      <c r="F27" s="9">
        <f t="shared" si="0"/>
        <v>0</v>
      </c>
      <c r="H27" s="25"/>
      <c r="I27" s="25"/>
    </row>
    <row r="28" spans="1:9" ht="15.75" thickBot="1" x14ac:dyDescent="0.3">
      <c r="A28" s="21" t="s">
        <v>135</v>
      </c>
      <c r="B28" s="8" t="s">
        <v>44</v>
      </c>
      <c r="C28" s="9" t="s">
        <v>14</v>
      </c>
      <c r="D28" s="9">
        <v>6</v>
      </c>
      <c r="E28" s="24"/>
      <c r="F28" s="9">
        <f t="shared" si="0"/>
        <v>0</v>
      </c>
      <c r="H28" s="25"/>
      <c r="I28" s="25"/>
    </row>
    <row r="29" spans="1:9" ht="15.75" thickBot="1" x14ac:dyDescent="0.3">
      <c r="A29" s="21" t="s">
        <v>136</v>
      </c>
      <c r="B29" s="8" t="s">
        <v>45</v>
      </c>
      <c r="C29" s="9" t="s">
        <v>14</v>
      </c>
      <c r="D29" s="9">
        <v>6</v>
      </c>
      <c r="E29" s="24"/>
      <c r="F29" s="9">
        <f t="shared" si="0"/>
        <v>0</v>
      </c>
      <c r="H29" s="25"/>
      <c r="I29" s="25"/>
    </row>
    <row r="30" spans="1:9" ht="15.75" thickBot="1" x14ac:dyDescent="0.3">
      <c r="A30" s="21" t="s">
        <v>137</v>
      </c>
      <c r="B30" s="8" t="s">
        <v>46</v>
      </c>
      <c r="C30" s="9" t="s">
        <v>14</v>
      </c>
      <c r="D30" s="9">
        <v>2</v>
      </c>
      <c r="E30" s="24"/>
      <c r="F30" s="9">
        <f t="shared" si="0"/>
        <v>0</v>
      </c>
      <c r="H30" s="25"/>
      <c r="I30" s="25"/>
    </row>
    <row r="31" spans="1:9" ht="15.75" thickBot="1" x14ac:dyDescent="0.3">
      <c r="A31" s="21" t="s">
        <v>138</v>
      </c>
      <c r="B31" s="8" t="s">
        <v>29</v>
      </c>
      <c r="C31" s="9" t="s">
        <v>14</v>
      </c>
      <c r="D31" s="9">
        <v>4</v>
      </c>
      <c r="E31" s="24"/>
      <c r="F31" s="9">
        <f t="shared" si="0"/>
        <v>0</v>
      </c>
      <c r="H31" s="25"/>
      <c r="I31" s="25"/>
    </row>
    <row r="32" spans="1:9" ht="15.75" thickBot="1" x14ac:dyDescent="0.3">
      <c r="A32" s="21" t="s">
        <v>139</v>
      </c>
      <c r="B32" s="8" t="s">
        <v>47</v>
      </c>
      <c r="C32" s="9" t="s">
        <v>14</v>
      </c>
      <c r="D32" s="9">
        <v>6</v>
      </c>
      <c r="E32" s="24"/>
      <c r="F32" s="9">
        <f t="shared" si="0"/>
        <v>0</v>
      </c>
      <c r="H32" s="25"/>
      <c r="I32" s="25"/>
    </row>
    <row r="33" spans="1:9" ht="15.75" thickBot="1" x14ac:dyDescent="0.3">
      <c r="A33" s="21" t="s">
        <v>140</v>
      </c>
      <c r="B33" s="8" t="s">
        <v>48</v>
      </c>
      <c r="C33" s="9" t="s">
        <v>14</v>
      </c>
      <c r="D33" s="9">
        <v>6</v>
      </c>
      <c r="E33" s="24"/>
      <c r="F33" s="9">
        <f t="shared" si="0"/>
        <v>0</v>
      </c>
      <c r="H33" s="25"/>
      <c r="I33" s="25"/>
    </row>
    <row r="34" spans="1:9" ht="15.75" thickBot="1" x14ac:dyDescent="0.3">
      <c r="A34" s="21" t="s">
        <v>141</v>
      </c>
      <c r="B34" s="8" t="s">
        <v>49</v>
      </c>
      <c r="C34" s="9" t="s">
        <v>14</v>
      </c>
      <c r="D34" s="9">
        <v>24</v>
      </c>
      <c r="E34" s="24"/>
      <c r="F34" s="9">
        <f t="shared" si="0"/>
        <v>0</v>
      </c>
      <c r="H34" s="25"/>
      <c r="I34" s="25"/>
    </row>
    <row r="35" spans="1:9" ht="15.75" thickBot="1" x14ac:dyDescent="0.3">
      <c r="A35" s="21" t="s">
        <v>142</v>
      </c>
      <c r="B35" s="8" t="s">
        <v>0</v>
      </c>
      <c r="C35" s="9" t="s">
        <v>14</v>
      </c>
      <c r="D35" s="9">
        <v>4</v>
      </c>
      <c r="E35" s="24"/>
      <c r="F35" s="9">
        <f t="shared" si="0"/>
        <v>0</v>
      </c>
      <c r="H35" s="25"/>
      <c r="I35" s="25"/>
    </row>
    <row r="36" spans="1:9" ht="15.75" thickBot="1" x14ac:dyDescent="0.3">
      <c r="A36" s="21" t="s">
        <v>143</v>
      </c>
      <c r="B36" s="8" t="s">
        <v>50</v>
      </c>
      <c r="C36" s="9" t="s">
        <v>14</v>
      </c>
      <c r="D36" s="9">
        <v>2</v>
      </c>
      <c r="E36" s="24"/>
      <c r="F36" s="9">
        <f t="shared" si="0"/>
        <v>0</v>
      </c>
      <c r="H36" s="25"/>
      <c r="I36" s="25"/>
    </row>
    <row r="37" spans="1:9" ht="15.75" thickBot="1" x14ac:dyDescent="0.3">
      <c r="A37" s="21" t="s">
        <v>144</v>
      </c>
      <c r="B37" s="8" t="s">
        <v>51</v>
      </c>
      <c r="C37" s="9" t="s">
        <v>14</v>
      </c>
      <c r="D37" s="9">
        <v>6</v>
      </c>
      <c r="E37" s="24"/>
      <c r="F37" s="9">
        <f t="shared" si="0"/>
        <v>0</v>
      </c>
      <c r="H37" s="25"/>
      <c r="I37" s="25"/>
    </row>
    <row r="38" spans="1:9" ht="15.75" thickBot="1" x14ac:dyDescent="0.3">
      <c r="A38" s="21" t="s">
        <v>145</v>
      </c>
      <c r="B38" s="8" t="s">
        <v>52</v>
      </c>
      <c r="C38" s="9" t="s">
        <v>14</v>
      </c>
      <c r="D38" s="9">
        <v>6</v>
      </c>
      <c r="E38" s="24"/>
      <c r="F38" s="9">
        <f t="shared" si="0"/>
        <v>0</v>
      </c>
      <c r="H38" s="25"/>
      <c r="I38" s="25"/>
    </row>
    <row r="39" spans="1:9" ht="15.75" thickBot="1" x14ac:dyDescent="0.3">
      <c r="A39" s="21" t="s">
        <v>146</v>
      </c>
      <c r="B39" s="8" t="s">
        <v>53</v>
      </c>
      <c r="C39" s="9" t="s">
        <v>14</v>
      </c>
      <c r="D39" s="9">
        <v>2</v>
      </c>
      <c r="E39" s="24"/>
      <c r="F39" s="9">
        <f t="shared" si="0"/>
        <v>0</v>
      </c>
      <c r="H39" s="25"/>
      <c r="I39" s="25"/>
    </row>
    <row r="40" spans="1:9" ht="15.75" thickBot="1" x14ac:dyDescent="0.3">
      <c r="A40" s="21" t="s">
        <v>147</v>
      </c>
      <c r="B40" s="8" t="s">
        <v>54</v>
      </c>
      <c r="C40" s="9" t="s">
        <v>14</v>
      </c>
      <c r="D40" s="9">
        <v>10</v>
      </c>
      <c r="E40" s="24"/>
      <c r="F40" s="9">
        <f t="shared" si="0"/>
        <v>0</v>
      </c>
      <c r="H40" s="25"/>
      <c r="I40" s="25"/>
    </row>
    <row r="41" spans="1:9" ht="15.75" thickBot="1" x14ac:dyDescent="0.3">
      <c r="A41" s="21" t="s">
        <v>148</v>
      </c>
      <c r="B41" s="8" t="s">
        <v>55</v>
      </c>
      <c r="C41" s="9" t="s">
        <v>14</v>
      </c>
      <c r="D41" s="9">
        <v>6</v>
      </c>
      <c r="E41" s="24"/>
      <c r="F41" s="9">
        <f t="shared" si="0"/>
        <v>0</v>
      </c>
      <c r="H41" s="25"/>
      <c r="I41" s="25"/>
    </row>
    <row r="42" spans="1:9" ht="15.75" thickBot="1" x14ac:dyDescent="0.3">
      <c r="A42" s="21" t="s">
        <v>149</v>
      </c>
      <c r="B42" s="8" t="s">
        <v>56</v>
      </c>
      <c r="C42" s="9" t="s">
        <v>14</v>
      </c>
      <c r="D42" s="9">
        <v>6</v>
      </c>
      <c r="E42" s="24"/>
      <c r="F42" s="9">
        <f t="shared" si="0"/>
        <v>0</v>
      </c>
      <c r="H42" s="25"/>
      <c r="I42" s="25"/>
    </row>
    <row r="43" spans="1:9" ht="90.75" thickBot="1" x14ac:dyDescent="0.25">
      <c r="A43" s="22" t="s">
        <v>150</v>
      </c>
      <c r="B43" s="13" t="s">
        <v>107</v>
      </c>
      <c r="C43" s="11"/>
      <c r="D43" s="11"/>
      <c r="E43" s="24"/>
      <c r="F43" s="9">
        <f>SUM(F44:F66)</f>
        <v>0</v>
      </c>
      <c r="G43" s="1">
        <f>F43</f>
        <v>0</v>
      </c>
      <c r="H43" s="25"/>
      <c r="I43" s="25"/>
    </row>
    <row r="44" spans="1:9" ht="15.75" thickBot="1" x14ac:dyDescent="0.3">
      <c r="A44" s="21" t="s">
        <v>151</v>
      </c>
      <c r="B44" s="8" t="s">
        <v>1</v>
      </c>
      <c r="C44" s="9" t="s">
        <v>14</v>
      </c>
      <c r="D44" s="9">
        <v>48</v>
      </c>
      <c r="E44" s="24"/>
      <c r="F44" s="9">
        <f t="shared" si="0"/>
        <v>0</v>
      </c>
      <c r="H44" s="25"/>
      <c r="I44" s="25"/>
    </row>
    <row r="45" spans="1:9" ht="45.75" customHeight="1" thickBot="1" x14ac:dyDescent="0.3">
      <c r="A45" s="21" t="s">
        <v>152</v>
      </c>
      <c r="B45" s="8" t="s">
        <v>24</v>
      </c>
      <c r="C45" s="9" t="s">
        <v>14</v>
      </c>
      <c r="D45" s="9">
        <v>48</v>
      </c>
      <c r="E45" s="24"/>
      <c r="F45" s="9">
        <f t="shared" si="0"/>
        <v>0</v>
      </c>
      <c r="H45" s="25"/>
      <c r="I45" s="25"/>
    </row>
    <row r="46" spans="1:9" ht="15.75" thickBot="1" x14ac:dyDescent="0.3">
      <c r="A46" s="21" t="s">
        <v>153</v>
      </c>
      <c r="B46" s="8" t="s">
        <v>25</v>
      </c>
      <c r="C46" s="9" t="s">
        <v>14</v>
      </c>
      <c r="D46" s="9">
        <v>50</v>
      </c>
      <c r="E46" s="24"/>
      <c r="F46" s="9">
        <f t="shared" si="0"/>
        <v>0</v>
      </c>
      <c r="H46" s="25"/>
      <c r="I46" s="25"/>
    </row>
    <row r="47" spans="1:9" ht="15.75" thickBot="1" x14ac:dyDescent="0.3">
      <c r="A47" s="21" t="s">
        <v>154</v>
      </c>
      <c r="B47" s="8" t="s">
        <v>26</v>
      </c>
      <c r="C47" s="9" t="s">
        <v>14</v>
      </c>
      <c r="D47" s="9">
        <v>2</v>
      </c>
      <c r="E47" s="24"/>
      <c r="F47" s="9">
        <f t="shared" si="0"/>
        <v>0</v>
      </c>
      <c r="H47" s="25"/>
      <c r="I47" s="25"/>
    </row>
    <row r="48" spans="1:9" ht="15.75" thickBot="1" x14ac:dyDescent="0.3">
      <c r="A48" s="21" t="s">
        <v>155</v>
      </c>
      <c r="B48" s="8" t="s">
        <v>27</v>
      </c>
      <c r="C48" s="9" t="s">
        <v>14</v>
      </c>
      <c r="D48" s="9">
        <v>10</v>
      </c>
      <c r="E48" s="24"/>
      <c r="F48" s="9">
        <f t="shared" si="0"/>
        <v>0</v>
      </c>
      <c r="H48" s="25"/>
      <c r="I48" s="25"/>
    </row>
    <row r="49" spans="1:9" ht="15.75" thickBot="1" x14ac:dyDescent="0.3">
      <c r="A49" s="21" t="s">
        <v>156</v>
      </c>
      <c r="B49" s="8" t="s">
        <v>44</v>
      </c>
      <c r="C49" s="9" t="s">
        <v>14</v>
      </c>
      <c r="D49" s="9">
        <v>10</v>
      </c>
      <c r="E49" s="24"/>
      <c r="F49" s="9">
        <f t="shared" si="0"/>
        <v>0</v>
      </c>
      <c r="H49" s="25"/>
      <c r="I49" s="25"/>
    </row>
    <row r="50" spans="1:9" ht="15.75" thickBot="1" x14ac:dyDescent="0.3">
      <c r="A50" s="21" t="s">
        <v>157</v>
      </c>
      <c r="B50" s="8" t="s">
        <v>45</v>
      </c>
      <c r="C50" s="9" t="s">
        <v>14</v>
      </c>
      <c r="D50" s="9">
        <v>10</v>
      </c>
      <c r="E50" s="24"/>
      <c r="F50" s="9">
        <f t="shared" si="0"/>
        <v>0</v>
      </c>
      <c r="H50" s="25"/>
      <c r="I50" s="25"/>
    </row>
    <row r="51" spans="1:9" ht="15.75" thickBot="1" x14ac:dyDescent="0.3">
      <c r="A51" s="21" t="s">
        <v>158</v>
      </c>
      <c r="B51" s="8" t="s">
        <v>46</v>
      </c>
      <c r="C51" s="9" t="s">
        <v>14</v>
      </c>
      <c r="D51" s="9">
        <v>1</v>
      </c>
      <c r="E51" s="24"/>
      <c r="F51" s="9">
        <f t="shared" si="0"/>
        <v>0</v>
      </c>
      <c r="H51" s="25"/>
      <c r="I51" s="25"/>
    </row>
    <row r="52" spans="1:9" ht="15.75" thickBot="1" x14ac:dyDescent="0.3">
      <c r="A52" s="21" t="s">
        <v>159</v>
      </c>
      <c r="B52" s="8" t="s">
        <v>29</v>
      </c>
      <c r="C52" s="9" t="s">
        <v>14</v>
      </c>
      <c r="D52" s="9">
        <v>10</v>
      </c>
      <c r="E52" s="24"/>
      <c r="F52" s="9">
        <f t="shared" si="0"/>
        <v>0</v>
      </c>
      <c r="H52" s="25"/>
      <c r="I52" s="25"/>
    </row>
    <row r="53" spans="1:9" ht="15.75" thickBot="1" x14ac:dyDescent="0.3">
      <c r="A53" s="21" t="s">
        <v>160</v>
      </c>
      <c r="B53" s="8" t="s">
        <v>47</v>
      </c>
      <c r="C53" s="9" t="s">
        <v>14</v>
      </c>
      <c r="D53" s="9">
        <v>10</v>
      </c>
      <c r="E53" s="24"/>
      <c r="F53" s="9">
        <f t="shared" si="0"/>
        <v>0</v>
      </c>
      <c r="H53" s="25"/>
      <c r="I53" s="25"/>
    </row>
    <row r="54" spans="1:9" ht="15.75" thickBot="1" x14ac:dyDescent="0.3">
      <c r="A54" s="21" t="s">
        <v>161</v>
      </c>
      <c r="B54" s="8" t="s">
        <v>48</v>
      </c>
      <c r="C54" s="9" t="s">
        <v>14</v>
      </c>
      <c r="D54" s="9">
        <v>10</v>
      </c>
      <c r="E54" s="24"/>
      <c r="F54" s="9">
        <f t="shared" si="0"/>
        <v>0</v>
      </c>
      <c r="H54" s="25"/>
      <c r="I54" s="25"/>
    </row>
    <row r="55" spans="1:9" ht="15.75" thickBot="1" x14ac:dyDescent="0.3">
      <c r="A55" s="21" t="s">
        <v>162</v>
      </c>
      <c r="B55" s="8" t="s">
        <v>2</v>
      </c>
      <c r="C55" s="9" t="s">
        <v>14</v>
      </c>
      <c r="D55" s="9">
        <v>4</v>
      </c>
      <c r="E55" s="24"/>
      <c r="F55" s="9">
        <f t="shared" si="0"/>
        <v>0</v>
      </c>
      <c r="H55" s="25"/>
      <c r="I55" s="25"/>
    </row>
    <row r="56" spans="1:9" ht="15.75" thickBot="1" x14ac:dyDescent="0.3">
      <c r="A56" s="21" t="s">
        <v>163</v>
      </c>
      <c r="B56" s="8" t="s">
        <v>3</v>
      </c>
      <c r="C56" s="9" t="s">
        <v>14</v>
      </c>
      <c r="D56" s="9">
        <v>4</v>
      </c>
      <c r="E56" s="24"/>
      <c r="F56" s="9">
        <f t="shared" si="0"/>
        <v>0</v>
      </c>
      <c r="H56" s="25"/>
      <c r="I56" s="25"/>
    </row>
    <row r="57" spans="1:9" ht="15.75" thickBot="1" x14ac:dyDescent="0.3">
      <c r="A57" s="21" t="s">
        <v>164</v>
      </c>
      <c r="B57" s="8" t="s">
        <v>57</v>
      </c>
      <c r="C57" s="9" t="s">
        <v>14</v>
      </c>
      <c r="D57" s="9">
        <v>3</v>
      </c>
      <c r="E57" s="24"/>
      <c r="F57" s="9">
        <f t="shared" si="0"/>
        <v>0</v>
      </c>
      <c r="H57" s="25"/>
      <c r="I57" s="25"/>
    </row>
    <row r="58" spans="1:9" ht="15.75" thickBot="1" x14ac:dyDescent="0.3">
      <c r="A58" s="21" t="s">
        <v>165</v>
      </c>
      <c r="B58" s="8" t="s">
        <v>58</v>
      </c>
      <c r="C58" s="9" t="s">
        <v>14</v>
      </c>
      <c r="D58" s="9">
        <v>10</v>
      </c>
      <c r="E58" s="24"/>
      <c r="F58" s="9">
        <f t="shared" si="0"/>
        <v>0</v>
      </c>
      <c r="H58" s="25"/>
      <c r="I58" s="25"/>
    </row>
    <row r="59" spans="1:9" ht="15.75" thickBot="1" x14ac:dyDescent="0.3">
      <c r="A59" s="21" t="s">
        <v>166</v>
      </c>
      <c r="B59" s="8" t="s">
        <v>52</v>
      </c>
      <c r="C59" s="9" t="s">
        <v>14</v>
      </c>
      <c r="D59" s="9">
        <v>10</v>
      </c>
      <c r="E59" s="24"/>
      <c r="F59" s="9">
        <f t="shared" si="0"/>
        <v>0</v>
      </c>
      <c r="H59" s="25"/>
      <c r="I59" s="25"/>
    </row>
    <row r="60" spans="1:9" ht="15.75" thickBot="1" x14ac:dyDescent="0.3">
      <c r="A60" s="21" t="s">
        <v>167</v>
      </c>
      <c r="B60" s="8" t="s">
        <v>53</v>
      </c>
      <c r="C60" s="9" t="s">
        <v>14</v>
      </c>
      <c r="D60" s="9">
        <v>1</v>
      </c>
      <c r="E60" s="24"/>
      <c r="F60" s="9">
        <f t="shared" si="0"/>
        <v>0</v>
      </c>
      <c r="H60" s="25"/>
      <c r="I60" s="25"/>
    </row>
    <row r="61" spans="1:9" ht="15.75" thickBot="1" x14ac:dyDescent="0.3">
      <c r="A61" s="21" t="s">
        <v>168</v>
      </c>
      <c r="B61" s="8" t="s">
        <v>54</v>
      </c>
      <c r="C61" s="9" t="s">
        <v>14</v>
      </c>
      <c r="D61" s="9">
        <v>10</v>
      </c>
      <c r="E61" s="24"/>
      <c r="F61" s="9">
        <f t="shared" si="0"/>
        <v>0</v>
      </c>
      <c r="H61" s="25"/>
      <c r="I61" s="25"/>
    </row>
    <row r="62" spans="1:9" ht="15.75" thickBot="1" x14ac:dyDescent="0.3">
      <c r="A62" s="21" t="s">
        <v>169</v>
      </c>
      <c r="B62" s="8" t="s">
        <v>4</v>
      </c>
      <c r="C62" s="9" t="s">
        <v>14</v>
      </c>
      <c r="D62" s="9">
        <v>12</v>
      </c>
      <c r="E62" s="24"/>
      <c r="F62" s="9">
        <f t="shared" si="0"/>
        <v>0</v>
      </c>
      <c r="H62" s="25"/>
      <c r="I62" s="25"/>
    </row>
    <row r="63" spans="1:9" ht="15.75" thickBot="1" x14ac:dyDescent="0.3">
      <c r="A63" s="21" t="s">
        <v>170</v>
      </c>
      <c r="B63" s="8" t="s">
        <v>59</v>
      </c>
      <c r="C63" s="9" t="s">
        <v>14</v>
      </c>
      <c r="D63" s="9">
        <v>2</v>
      </c>
      <c r="E63" s="24"/>
      <c r="F63" s="9">
        <f t="shared" si="0"/>
        <v>0</v>
      </c>
      <c r="H63" s="25"/>
      <c r="I63" s="25"/>
    </row>
    <row r="64" spans="1:9" ht="15.75" thickBot="1" x14ac:dyDescent="0.3">
      <c r="A64" s="21" t="s">
        <v>171</v>
      </c>
      <c r="B64" s="8" t="s">
        <v>60</v>
      </c>
      <c r="C64" s="9" t="s">
        <v>14</v>
      </c>
      <c r="D64" s="9">
        <v>6</v>
      </c>
      <c r="E64" s="24"/>
      <c r="F64" s="9">
        <f t="shared" si="0"/>
        <v>0</v>
      </c>
      <c r="H64" s="25"/>
      <c r="I64" s="25"/>
    </row>
    <row r="65" spans="1:9" ht="15.75" thickBot="1" x14ac:dyDescent="0.3">
      <c r="A65" s="21" t="s">
        <v>172</v>
      </c>
      <c r="B65" s="8" t="s">
        <v>61</v>
      </c>
      <c r="C65" s="9" t="s">
        <v>14</v>
      </c>
      <c r="D65" s="9">
        <v>6</v>
      </c>
      <c r="E65" s="24"/>
      <c r="F65" s="9">
        <f t="shared" si="0"/>
        <v>0</v>
      </c>
      <c r="H65" s="25"/>
      <c r="I65" s="25"/>
    </row>
    <row r="66" spans="1:9" ht="15.75" thickBot="1" x14ac:dyDescent="0.3">
      <c r="A66" s="21" t="s">
        <v>173</v>
      </c>
      <c r="B66" s="8" t="s">
        <v>56</v>
      </c>
      <c r="C66" s="9" t="s">
        <v>14</v>
      </c>
      <c r="D66" s="9">
        <v>12</v>
      </c>
      <c r="E66" s="24"/>
      <c r="F66" s="9">
        <f t="shared" si="0"/>
        <v>0</v>
      </c>
      <c r="H66" s="25"/>
      <c r="I66" s="25"/>
    </row>
    <row r="67" spans="1:9" ht="15.75" thickBot="1" x14ac:dyDescent="0.25">
      <c r="A67" s="22" t="s">
        <v>174</v>
      </c>
      <c r="B67" s="10" t="s">
        <v>62</v>
      </c>
      <c r="C67" s="11"/>
      <c r="D67" s="11"/>
      <c r="E67" s="24"/>
      <c r="F67" s="9">
        <f>SUM(F68:F85)</f>
        <v>0</v>
      </c>
      <c r="G67" s="1">
        <f>F67</f>
        <v>0</v>
      </c>
      <c r="H67" s="25"/>
      <c r="I67" s="25"/>
    </row>
    <row r="68" spans="1:9" ht="15.75" thickBot="1" x14ac:dyDescent="0.3">
      <c r="A68" s="21" t="s">
        <v>175</v>
      </c>
      <c r="B68" s="8" t="s">
        <v>23</v>
      </c>
      <c r="C68" s="9" t="s">
        <v>14</v>
      </c>
      <c r="D68" s="9">
        <v>12</v>
      </c>
      <c r="E68" s="24"/>
      <c r="F68" s="9">
        <f t="shared" ref="F68:F130" si="1">D68*E68</f>
        <v>0</v>
      </c>
      <c r="H68" s="25"/>
      <c r="I68" s="25"/>
    </row>
    <row r="69" spans="1:9" ht="15.75" thickBot="1" x14ac:dyDescent="0.3">
      <c r="A69" s="21" t="s">
        <v>176</v>
      </c>
      <c r="B69" s="8" t="s">
        <v>24</v>
      </c>
      <c r="C69" s="9" t="s">
        <v>14</v>
      </c>
      <c r="D69" s="9">
        <v>12</v>
      </c>
      <c r="E69" s="24"/>
      <c r="F69" s="9">
        <f t="shared" si="1"/>
        <v>0</v>
      </c>
      <c r="H69" s="25"/>
      <c r="I69" s="25"/>
    </row>
    <row r="70" spans="1:9" ht="15.75" thickBot="1" x14ac:dyDescent="0.3">
      <c r="A70" s="21" t="s">
        <v>177</v>
      </c>
      <c r="B70" s="8" t="s">
        <v>25</v>
      </c>
      <c r="C70" s="9" t="s">
        <v>14</v>
      </c>
      <c r="D70" s="9">
        <v>12</v>
      </c>
      <c r="E70" s="24"/>
      <c r="F70" s="9">
        <f t="shared" si="1"/>
        <v>0</v>
      </c>
      <c r="H70" s="25"/>
      <c r="I70" s="25"/>
    </row>
    <row r="71" spans="1:9" ht="15.75" thickBot="1" x14ac:dyDescent="0.3">
      <c r="A71" s="21" t="s">
        <v>178</v>
      </c>
      <c r="B71" s="8" t="s">
        <v>26</v>
      </c>
      <c r="C71" s="9" t="s">
        <v>14</v>
      </c>
      <c r="D71" s="9">
        <v>1</v>
      </c>
      <c r="E71" s="24"/>
      <c r="F71" s="9">
        <f t="shared" si="1"/>
        <v>0</v>
      </c>
      <c r="H71" s="25"/>
      <c r="I71" s="25"/>
    </row>
    <row r="72" spans="1:9" ht="15.75" thickBot="1" x14ac:dyDescent="0.3">
      <c r="A72" s="21" t="s">
        <v>179</v>
      </c>
      <c r="B72" s="8" t="s">
        <v>27</v>
      </c>
      <c r="C72" s="9" t="s">
        <v>14</v>
      </c>
      <c r="D72" s="9">
        <v>4</v>
      </c>
      <c r="E72" s="24"/>
      <c r="F72" s="9">
        <f t="shared" si="1"/>
        <v>0</v>
      </c>
      <c r="H72" s="25"/>
      <c r="I72" s="25"/>
    </row>
    <row r="73" spans="1:9" ht="15.75" thickBot="1" x14ac:dyDescent="0.3">
      <c r="A73" s="21" t="s">
        <v>180</v>
      </c>
      <c r="B73" s="8" t="s">
        <v>44</v>
      </c>
      <c r="C73" s="9" t="s">
        <v>14</v>
      </c>
      <c r="D73" s="9">
        <v>2</v>
      </c>
      <c r="E73" s="24"/>
      <c r="F73" s="9">
        <f t="shared" si="1"/>
        <v>0</v>
      </c>
      <c r="H73" s="25"/>
      <c r="I73" s="25"/>
    </row>
    <row r="74" spans="1:9" ht="15.75" thickBot="1" x14ac:dyDescent="0.3">
      <c r="A74" s="21" t="s">
        <v>181</v>
      </c>
      <c r="B74" s="8" t="s">
        <v>45</v>
      </c>
      <c r="C74" s="9" t="s">
        <v>14</v>
      </c>
      <c r="D74" s="9">
        <v>2</v>
      </c>
      <c r="E74" s="24"/>
      <c r="F74" s="9">
        <f t="shared" si="1"/>
        <v>0</v>
      </c>
      <c r="H74" s="25"/>
      <c r="I74" s="25"/>
    </row>
    <row r="75" spans="1:9" ht="15.75" thickBot="1" x14ac:dyDescent="0.3">
      <c r="A75" s="21" t="s">
        <v>182</v>
      </c>
      <c r="B75" s="8" t="s">
        <v>46</v>
      </c>
      <c r="C75" s="9" t="s">
        <v>14</v>
      </c>
      <c r="D75" s="9">
        <v>1</v>
      </c>
      <c r="E75" s="24"/>
      <c r="F75" s="9">
        <f t="shared" si="1"/>
        <v>0</v>
      </c>
      <c r="H75" s="25"/>
      <c r="I75" s="25"/>
    </row>
    <row r="76" spans="1:9" ht="15.75" thickBot="1" x14ac:dyDescent="0.3">
      <c r="A76" s="21" t="s">
        <v>183</v>
      </c>
      <c r="B76" s="8" t="s">
        <v>29</v>
      </c>
      <c r="C76" s="9" t="s">
        <v>14</v>
      </c>
      <c r="D76" s="9">
        <v>4</v>
      </c>
      <c r="E76" s="24"/>
      <c r="F76" s="9">
        <f t="shared" si="1"/>
        <v>0</v>
      </c>
      <c r="H76" s="25"/>
      <c r="I76" s="25"/>
    </row>
    <row r="77" spans="1:9" ht="15.75" thickBot="1" x14ac:dyDescent="0.3">
      <c r="A77" s="21" t="s">
        <v>184</v>
      </c>
      <c r="B77" s="8" t="s">
        <v>47</v>
      </c>
      <c r="C77" s="9" t="s">
        <v>14</v>
      </c>
      <c r="D77" s="9">
        <v>2</v>
      </c>
      <c r="E77" s="24"/>
      <c r="F77" s="9">
        <f t="shared" si="1"/>
        <v>0</v>
      </c>
      <c r="H77" s="25"/>
      <c r="I77" s="25"/>
    </row>
    <row r="78" spans="1:9" ht="15.75" thickBot="1" x14ac:dyDescent="0.3">
      <c r="A78" s="21" t="s">
        <v>185</v>
      </c>
      <c r="B78" s="8" t="s">
        <v>48</v>
      </c>
      <c r="C78" s="9" t="s">
        <v>14</v>
      </c>
      <c r="D78" s="9">
        <v>2</v>
      </c>
      <c r="E78" s="24"/>
      <c r="F78" s="9">
        <f t="shared" si="1"/>
        <v>0</v>
      </c>
      <c r="H78" s="25"/>
      <c r="I78" s="25"/>
    </row>
    <row r="79" spans="1:9" ht="15.75" thickBot="1" x14ac:dyDescent="0.3">
      <c r="A79" s="21" t="s">
        <v>186</v>
      </c>
      <c r="B79" s="8" t="s">
        <v>2</v>
      </c>
      <c r="C79" s="9" t="s">
        <v>14</v>
      </c>
      <c r="D79" s="9">
        <v>4</v>
      </c>
      <c r="E79" s="24"/>
      <c r="F79" s="9">
        <f t="shared" si="1"/>
        <v>0</v>
      </c>
      <c r="H79" s="25"/>
      <c r="I79" s="25"/>
    </row>
    <row r="80" spans="1:9" ht="15.75" thickBot="1" x14ac:dyDescent="0.3">
      <c r="A80" s="21" t="s">
        <v>187</v>
      </c>
      <c r="B80" s="8" t="s">
        <v>63</v>
      </c>
      <c r="C80" s="9" t="s">
        <v>14</v>
      </c>
      <c r="D80" s="9">
        <v>1</v>
      </c>
      <c r="E80" s="24"/>
      <c r="F80" s="9">
        <f t="shared" si="1"/>
        <v>0</v>
      </c>
      <c r="H80" s="25"/>
      <c r="I80" s="25"/>
    </row>
    <row r="81" spans="1:9" ht="15.75" thickBot="1" x14ac:dyDescent="0.3">
      <c r="A81" s="21" t="s">
        <v>188</v>
      </c>
      <c r="B81" s="8" t="s">
        <v>64</v>
      </c>
      <c r="C81" s="9" t="s">
        <v>14</v>
      </c>
      <c r="D81" s="9">
        <v>2</v>
      </c>
      <c r="E81" s="24"/>
      <c r="F81" s="9">
        <f t="shared" si="1"/>
        <v>0</v>
      </c>
      <c r="H81" s="25"/>
      <c r="I81" s="25"/>
    </row>
    <row r="82" spans="1:9" ht="15.75" thickBot="1" x14ac:dyDescent="0.3">
      <c r="A82" s="21" t="s">
        <v>189</v>
      </c>
      <c r="B82" s="8" t="s">
        <v>52</v>
      </c>
      <c r="C82" s="9" t="s">
        <v>14</v>
      </c>
      <c r="D82" s="9">
        <v>4</v>
      </c>
      <c r="E82" s="24"/>
      <c r="F82" s="9">
        <f t="shared" si="1"/>
        <v>0</v>
      </c>
      <c r="H82" s="25"/>
      <c r="I82" s="25"/>
    </row>
    <row r="83" spans="1:9" ht="15.75" thickBot="1" x14ac:dyDescent="0.3">
      <c r="A83" s="21" t="s">
        <v>190</v>
      </c>
      <c r="B83" s="8" t="s">
        <v>65</v>
      </c>
      <c r="C83" s="9" t="s">
        <v>14</v>
      </c>
      <c r="D83" s="9">
        <v>1</v>
      </c>
      <c r="E83" s="24"/>
      <c r="F83" s="9">
        <f t="shared" si="1"/>
        <v>0</v>
      </c>
      <c r="H83" s="25"/>
      <c r="I83" s="25"/>
    </row>
    <row r="84" spans="1:9" ht="15.75" thickBot="1" x14ac:dyDescent="0.3">
      <c r="A84" s="21" t="s">
        <v>191</v>
      </c>
      <c r="B84" s="8" t="s">
        <v>54</v>
      </c>
      <c r="C84" s="9" t="s">
        <v>14</v>
      </c>
      <c r="D84" s="9">
        <v>10</v>
      </c>
      <c r="E84" s="24"/>
      <c r="F84" s="9">
        <f t="shared" si="1"/>
        <v>0</v>
      </c>
      <c r="H84" s="25"/>
      <c r="I84" s="25"/>
    </row>
    <row r="85" spans="1:9" ht="15.75" thickBot="1" x14ac:dyDescent="0.3">
      <c r="A85" s="21" t="s">
        <v>192</v>
      </c>
      <c r="B85" s="8" t="s">
        <v>66</v>
      </c>
      <c r="C85" s="9" t="s">
        <v>14</v>
      </c>
      <c r="D85" s="9">
        <v>4</v>
      </c>
      <c r="E85" s="24"/>
      <c r="F85" s="9">
        <f t="shared" si="1"/>
        <v>0</v>
      </c>
      <c r="H85" s="25"/>
      <c r="I85" s="25"/>
    </row>
    <row r="86" spans="1:9" ht="15.75" thickBot="1" x14ac:dyDescent="0.25">
      <c r="A86" s="22" t="s">
        <v>193</v>
      </c>
      <c r="B86" s="10" t="s">
        <v>67</v>
      </c>
      <c r="C86" s="11"/>
      <c r="D86" s="11"/>
      <c r="E86" s="24"/>
      <c r="F86" s="9">
        <f>SUM(F87:F103)</f>
        <v>0</v>
      </c>
      <c r="G86" s="1">
        <f>F86</f>
        <v>0</v>
      </c>
      <c r="H86" s="25"/>
      <c r="I86" s="25"/>
    </row>
    <row r="87" spans="1:9" ht="15.75" thickBot="1" x14ac:dyDescent="0.3">
      <c r="A87" s="21" t="s">
        <v>194</v>
      </c>
      <c r="B87" s="8" t="s">
        <v>23</v>
      </c>
      <c r="C87" s="9" t="s">
        <v>14</v>
      </c>
      <c r="D87" s="9">
        <v>12</v>
      </c>
      <c r="E87" s="24"/>
      <c r="F87" s="9">
        <f t="shared" si="1"/>
        <v>0</v>
      </c>
      <c r="H87" s="25"/>
      <c r="I87" s="25"/>
    </row>
    <row r="88" spans="1:9" ht="15.75" thickBot="1" x14ac:dyDescent="0.3">
      <c r="A88" s="21" t="s">
        <v>195</v>
      </c>
      <c r="B88" s="8" t="s">
        <v>24</v>
      </c>
      <c r="C88" s="9" t="s">
        <v>14</v>
      </c>
      <c r="D88" s="9">
        <v>12</v>
      </c>
      <c r="E88" s="24"/>
      <c r="F88" s="9">
        <f t="shared" si="1"/>
        <v>0</v>
      </c>
      <c r="H88" s="25"/>
      <c r="I88" s="25"/>
    </row>
    <row r="89" spans="1:9" ht="15.75" thickBot="1" x14ac:dyDescent="0.3">
      <c r="A89" s="21" t="s">
        <v>196</v>
      </c>
      <c r="B89" s="8" t="s">
        <v>25</v>
      </c>
      <c r="C89" s="9" t="s">
        <v>14</v>
      </c>
      <c r="D89" s="9">
        <v>12</v>
      </c>
      <c r="E89" s="24"/>
      <c r="F89" s="9">
        <f t="shared" si="1"/>
        <v>0</v>
      </c>
      <c r="H89" s="25"/>
      <c r="I89" s="25"/>
    </row>
    <row r="90" spans="1:9" ht="15.75" thickBot="1" x14ac:dyDescent="0.3">
      <c r="A90" s="21" t="s">
        <v>197</v>
      </c>
      <c r="B90" s="8" t="s">
        <v>26</v>
      </c>
      <c r="C90" s="9" t="s">
        <v>14</v>
      </c>
      <c r="D90" s="9">
        <v>1</v>
      </c>
      <c r="E90" s="24"/>
      <c r="F90" s="9">
        <f t="shared" si="1"/>
        <v>0</v>
      </c>
      <c r="H90" s="25"/>
      <c r="I90" s="25"/>
    </row>
    <row r="91" spans="1:9" ht="15.75" thickBot="1" x14ac:dyDescent="0.3">
      <c r="A91" s="21" t="s">
        <v>198</v>
      </c>
      <c r="B91" s="8" t="s">
        <v>27</v>
      </c>
      <c r="C91" s="9" t="s">
        <v>14</v>
      </c>
      <c r="D91" s="9">
        <v>4</v>
      </c>
      <c r="E91" s="24"/>
      <c r="F91" s="9">
        <f t="shared" si="1"/>
        <v>0</v>
      </c>
      <c r="H91" s="25"/>
      <c r="I91" s="25"/>
    </row>
    <row r="92" spans="1:9" ht="15.75" thickBot="1" x14ac:dyDescent="0.3">
      <c r="A92" s="21" t="s">
        <v>199</v>
      </c>
      <c r="B92" s="8" t="s">
        <v>44</v>
      </c>
      <c r="C92" s="9" t="s">
        <v>14</v>
      </c>
      <c r="D92" s="9">
        <v>2</v>
      </c>
      <c r="E92" s="24"/>
      <c r="F92" s="9">
        <f t="shared" si="1"/>
        <v>0</v>
      </c>
      <c r="H92" s="25"/>
      <c r="I92" s="25"/>
    </row>
    <row r="93" spans="1:9" ht="15.75" thickBot="1" x14ac:dyDescent="0.3">
      <c r="A93" s="21" t="s">
        <v>200</v>
      </c>
      <c r="B93" s="8" t="s">
        <v>45</v>
      </c>
      <c r="C93" s="9" t="s">
        <v>14</v>
      </c>
      <c r="D93" s="9">
        <v>2</v>
      </c>
      <c r="E93" s="24"/>
      <c r="F93" s="9">
        <f t="shared" si="1"/>
        <v>0</v>
      </c>
      <c r="H93" s="25"/>
      <c r="I93" s="25"/>
    </row>
    <row r="94" spans="1:9" ht="15.75" thickBot="1" x14ac:dyDescent="0.3">
      <c r="A94" s="21" t="s">
        <v>201</v>
      </c>
      <c r="B94" s="8" t="s">
        <v>46</v>
      </c>
      <c r="C94" s="9" t="s">
        <v>14</v>
      </c>
      <c r="D94" s="9">
        <v>1</v>
      </c>
      <c r="E94" s="24"/>
      <c r="F94" s="9">
        <f t="shared" si="1"/>
        <v>0</v>
      </c>
      <c r="H94" s="25"/>
      <c r="I94" s="25"/>
    </row>
    <row r="95" spans="1:9" ht="15.75" thickBot="1" x14ac:dyDescent="0.3">
      <c r="A95" s="21" t="s">
        <v>202</v>
      </c>
      <c r="B95" s="8" t="s">
        <v>29</v>
      </c>
      <c r="C95" s="9" t="s">
        <v>14</v>
      </c>
      <c r="D95" s="9">
        <v>4</v>
      </c>
      <c r="E95" s="24"/>
      <c r="F95" s="9">
        <f t="shared" si="1"/>
        <v>0</v>
      </c>
      <c r="H95" s="25"/>
      <c r="I95" s="25"/>
    </row>
    <row r="96" spans="1:9" ht="15.75" thickBot="1" x14ac:dyDescent="0.3">
      <c r="A96" s="21" t="s">
        <v>203</v>
      </c>
      <c r="B96" s="8" t="s">
        <v>47</v>
      </c>
      <c r="C96" s="9" t="s">
        <v>14</v>
      </c>
      <c r="D96" s="9">
        <v>2</v>
      </c>
      <c r="E96" s="24"/>
      <c r="F96" s="9">
        <f t="shared" si="1"/>
        <v>0</v>
      </c>
      <c r="H96" s="25"/>
      <c r="I96" s="25"/>
    </row>
    <row r="97" spans="1:9" ht="15.75" thickBot="1" x14ac:dyDescent="0.3">
      <c r="A97" s="21" t="s">
        <v>204</v>
      </c>
      <c r="B97" s="8" t="s">
        <v>48</v>
      </c>
      <c r="C97" s="9" t="s">
        <v>14</v>
      </c>
      <c r="D97" s="9">
        <v>2</v>
      </c>
      <c r="E97" s="24"/>
      <c r="F97" s="9">
        <f t="shared" si="1"/>
        <v>0</v>
      </c>
      <c r="H97" s="25"/>
      <c r="I97" s="25"/>
    </row>
    <row r="98" spans="1:9" ht="15.75" thickBot="1" x14ac:dyDescent="0.3">
      <c r="A98" s="21" t="s">
        <v>205</v>
      </c>
      <c r="B98" s="8" t="s">
        <v>63</v>
      </c>
      <c r="C98" s="9" t="s">
        <v>14</v>
      </c>
      <c r="D98" s="9">
        <v>1</v>
      </c>
      <c r="E98" s="24"/>
      <c r="F98" s="9">
        <f t="shared" si="1"/>
        <v>0</v>
      </c>
      <c r="H98" s="25"/>
      <c r="I98" s="25"/>
    </row>
    <row r="99" spans="1:9" ht="15.75" thickBot="1" x14ac:dyDescent="0.3">
      <c r="A99" s="21" t="s">
        <v>206</v>
      </c>
      <c r="B99" s="8" t="s">
        <v>64</v>
      </c>
      <c r="C99" s="9" t="s">
        <v>14</v>
      </c>
      <c r="D99" s="9">
        <v>2</v>
      </c>
      <c r="E99" s="24"/>
      <c r="F99" s="9">
        <f t="shared" si="1"/>
        <v>0</v>
      </c>
      <c r="H99" s="25"/>
      <c r="I99" s="25"/>
    </row>
    <row r="100" spans="1:9" ht="15.75" thickBot="1" x14ac:dyDescent="0.3">
      <c r="A100" s="21" t="s">
        <v>207</v>
      </c>
      <c r="B100" s="8" t="s">
        <v>52</v>
      </c>
      <c r="C100" s="9" t="s">
        <v>14</v>
      </c>
      <c r="D100" s="9">
        <v>4</v>
      </c>
      <c r="E100" s="24"/>
      <c r="F100" s="9">
        <f t="shared" si="1"/>
        <v>0</v>
      </c>
      <c r="H100" s="25"/>
      <c r="I100" s="25"/>
    </row>
    <row r="101" spans="1:9" ht="15.75" thickBot="1" x14ac:dyDescent="0.3">
      <c r="A101" s="21" t="s">
        <v>208</v>
      </c>
      <c r="B101" s="8" t="s">
        <v>65</v>
      </c>
      <c r="C101" s="9" t="s">
        <v>14</v>
      </c>
      <c r="D101" s="9">
        <v>1</v>
      </c>
      <c r="E101" s="24"/>
      <c r="F101" s="9">
        <f t="shared" si="1"/>
        <v>0</v>
      </c>
      <c r="H101" s="25"/>
      <c r="I101" s="25"/>
    </row>
    <row r="102" spans="1:9" ht="15.75" thickBot="1" x14ac:dyDescent="0.3">
      <c r="A102" s="21" t="s">
        <v>209</v>
      </c>
      <c r="B102" s="8" t="s">
        <v>54</v>
      </c>
      <c r="C102" s="9" t="s">
        <v>14</v>
      </c>
      <c r="D102" s="9">
        <v>10</v>
      </c>
      <c r="E102" s="24"/>
      <c r="F102" s="9">
        <f t="shared" si="1"/>
        <v>0</v>
      </c>
      <c r="H102" s="25"/>
      <c r="I102" s="25"/>
    </row>
    <row r="103" spans="1:9" ht="15.75" thickBot="1" x14ac:dyDescent="0.3">
      <c r="A103" s="21" t="s">
        <v>210</v>
      </c>
      <c r="B103" s="8" t="s">
        <v>66</v>
      </c>
      <c r="C103" s="9" t="s">
        <v>14</v>
      </c>
      <c r="D103" s="9">
        <v>4</v>
      </c>
      <c r="E103" s="24"/>
      <c r="F103" s="9">
        <f t="shared" si="1"/>
        <v>0</v>
      </c>
      <c r="H103" s="25"/>
      <c r="I103" s="25"/>
    </row>
    <row r="104" spans="1:9" ht="15.75" thickBot="1" x14ac:dyDescent="0.25">
      <c r="A104" s="22" t="s">
        <v>68</v>
      </c>
      <c r="B104" s="10" t="s">
        <v>69</v>
      </c>
      <c r="C104" s="11"/>
      <c r="D104" s="11"/>
      <c r="E104" s="24"/>
      <c r="F104" s="9">
        <f>SUM(F105:F128)</f>
        <v>0</v>
      </c>
      <c r="G104" s="1">
        <f>F104</f>
        <v>0</v>
      </c>
      <c r="H104" s="25"/>
      <c r="I104" s="25"/>
    </row>
    <row r="105" spans="1:9" ht="15.75" thickBot="1" x14ac:dyDescent="0.3">
      <c r="A105" s="21" t="s">
        <v>211</v>
      </c>
      <c r="B105" s="8" t="s">
        <v>70</v>
      </c>
      <c r="C105" s="9" t="s">
        <v>14</v>
      </c>
      <c r="D105" s="9">
        <v>24</v>
      </c>
      <c r="E105" s="24"/>
      <c r="F105" s="9">
        <f t="shared" si="1"/>
        <v>0</v>
      </c>
      <c r="H105" s="25"/>
      <c r="I105" s="25"/>
    </row>
    <row r="106" spans="1:9" ht="15.75" thickBot="1" x14ac:dyDescent="0.3">
      <c r="A106" s="21" t="s">
        <v>212</v>
      </c>
      <c r="B106" s="8" t="s">
        <v>71</v>
      </c>
      <c r="C106" s="9" t="s">
        <v>14</v>
      </c>
      <c r="D106" s="9">
        <v>24</v>
      </c>
      <c r="E106" s="24"/>
      <c r="F106" s="9">
        <f t="shared" si="1"/>
        <v>0</v>
      </c>
      <c r="H106" s="25"/>
      <c r="I106" s="25"/>
    </row>
    <row r="107" spans="1:9" ht="15.75" thickBot="1" x14ac:dyDescent="0.3">
      <c r="A107" s="21" t="s">
        <v>213</v>
      </c>
      <c r="B107" s="8" t="s">
        <v>72</v>
      </c>
      <c r="C107" s="9" t="s">
        <v>14</v>
      </c>
      <c r="D107" s="9">
        <v>3</v>
      </c>
      <c r="E107" s="24"/>
      <c r="F107" s="9">
        <f t="shared" si="1"/>
        <v>0</v>
      </c>
      <c r="H107" s="25"/>
      <c r="I107" s="25"/>
    </row>
    <row r="108" spans="1:9" ht="15.75" thickBot="1" x14ac:dyDescent="0.3">
      <c r="A108" s="21" t="s">
        <v>214</v>
      </c>
      <c r="B108" s="8" t="s">
        <v>73</v>
      </c>
      <c r="C108" s="9" t="s">
        <v>14</v>
      </c>
      <c r="D108" s="9">
        <v>4</v>
      </c>
      <c r="E108" s="24"/>
      <c r="F108" s="9">
        <f t="shared" si="1"/>
        <v>0</v>
      </c>
      <c r="H108" s="25"/>
      <c r="I108" s="25"/>
    </row>
    <row r="109" spans="1:9" ht="15.75" thickBot="1" x14ac:dyDescent="0.3">
      <c r="A109" s="21" t="s">
        <v>215</v>
      </c>
      <c r="B109" s="8" t="s">
        <v>47</v>
      </c>
      <c r="C109" s="9" t="s">
        <v>14</v>
      </c>
      <c r="D109" s="9">
        <v>4</v>
      </c>
      <c r="E109" s="24"/>
      <c r="F109" s="9">
        <f t="shared" si="1"/>
        <v>0</v>
      </c>
      <c r="H109" s="25"/>
      <c r="I109" s="25"/>
    </row>
    <row r="110" spans="1:9" ht="15.75" thickBot="1" x14ac:dyDescent="0.3">
      <c r="A110" s="21" t="s">
        <v>216</v>
      </c>
      <c r="B110" s="8" t="s">
        <v>74</v>
      </c>
      <c r="C110" s="9" t="s">
        <v>14</v>
      </c>
      <c r="D110" s="9">
        <v>4</v>
      </c>
      <c r="E110" s="24"/>
      <c r="F110" s="9">
        <f t="shared" si="1"/>
        <v>0</v>
      </c>
      <c r="H110" s="25"/>
      <c r="I110" s="25"/>
    </row>
    <row r="111" spans="1:9" ht="15.75" thickBot="1" x14ac:dyDescent="0.3">
      <c r="A111" s="21" t="s">
        <v>217</v>
      </c>
      <c r="B111" s="8" t="s">
        <v>75</v>
      </c>
      <c r="C111" s="9" t="s">
        <v>14</v>
      </c>
      <c r="D111" s="9">
        <v>4</v>
      </c>
      <c r="E111" s="24"/>
      <c r="F111" s="9">
        <f t="shared" si="1"/>
        <v>0</v>
      </c>
      <c r="H111" s="25"/>
      <c r="I111" s="25"/>
    </row>
    <row r="112" spans="1:9" ht="15.75" thickBot="1" x14ac:dyDescent="0.3">
      <c r="A112" s="21" t="s">
        <v>218</v>
      </c>
      <c r="B112" s="8" t="s">
        <v>76</v>
      </c>
      <c r="C112" s="9" t="s">
        <v>14</v>
      </c>
      <c r="D112" s="9">
        <v>4</v>
      </c>
      <c r="E112" s="24"/>
      <c r="F112" s="9">
        <f t="shared" si="1"/>
        <v>0</v>
      </c>
      <c r="H112" s="25"/>
      <c r="I112" s="25"/>
    </row>
    <row r="113" spans="1:9" ht="15.75" thickBot="1" x14ac:dyDescent="0.3">
      <c r="A113" s="21" t="s">
        <v>219</v>
      </c>
      <c r="B113" s="8" t="s">
        <v>77</v>
      </c>
      <c r="C113" s="9" t="s">
        <v>14</v>
      </c>
      <c r="D113" s="9">
        <v>1</v>
      </c>
      <c r="E113" s="24"/>
      <c r="F113" s="9">
        <f t="shared" si="1"/>
        <v>0</v>
      </c>
      <c r="H113" s="25"/>
      <c r="I113" s="25"/>
    </row>
    <row r="114" spans="1:9" ht="15.75" thickBot="1" x14ac:dyDescent="0.3">
      <c r="A114" s="21" t="s">
        <v>220</v>
      </c>
      <c r="B114" s="8" t="s">
        <v>78</v>
      </c>
      <c r="C114" s="9" t="s">
        <v>14</v>
      </c>
      <c r="D114" s="9">
        <v>24</v>
      </c>
      <c r="E114" s="24"/>
      <c r="F114" s="9">
        <f t="shared" si="1"/>
        <v>0</v>
      </c>
      <c r="H114" s="25"/>
      <c r="I114" s="25"/>
    </row>
    <row r="115" spans="1:9" ht="15.75" thickBot="1" x14ac:dyDescent="0.3">
      <c r="A115" s="21" t="s">
        <v>221</v>
      </c>
      <c r="B115" s="8" t="s">
        <v>79</v>
      </c>
      <c r="C115" s="9" t="s">
        <v>14</v>
      </c>
      <c r="D115" s="9">
        <v>12</v>
      </c>
      <c r="E115" s="24"/>
      <c r="F115" s="9">
        <f t="shared" si="1"/>
        <v>0</v>
      </c>
      <c r="H115" s="25"/>
      <c r="I115" s="25"/>
    </row>
    <row r="116" spans="1:9" ht="15.75" thickBot="1" x14ac:dyDescent="0.3">
      <c r="A116" s="21" t="s">
        <v>222</v>
      </c>
      <c r="B116" s="8" t="s">
        <v>80</v>
      </c>
      <c r="C116" s="9" t="s">
        <v>14</v>
      </c>
      <c r="D116" s="9">
        <v>6</v>
      </c>
      <c r="E116" s="24"/>
      <c r="F116" s="9">
        <f t="shared" si="1"/>
        <v>0</v>
      </c>
      <c r="H116" s="25"/>
      <c r="I116" s="25"/>
    </row>
    <row r="117" spans="1:9" ht="15.75" thickBot="1" x14ac:dyDescent="0.3">
      <c r="A117" s="21" t="s">
        <v>223</v>
      </c>
      <c r="B117" s="8" t="s">
        <v>81</v>
      </c>
      <c r="C117" s="9" t="s">
        <v>14</v>
      </c>
      <c r="D117" s="9">
        <v>2</v>
      </c>
      <c r="E117" s="24"/>
      <c r="F117" s="9">
        <f t="shared" si="1"/>
        <v>0</v>
      </c>
      <c r="H117" s="25"/>
      <c r="I117" s="25"/>
    </row>
    <row r="118" spans="1:9" ht="15.75" thickBot="1" x14ac:dyDescent="0.3">
      <c r="A118" s="21" t="s">
        <v>224</v>
      </c>
      <c r="B118" s="8" t="s">
        <v>82</v>
      </c>
      <c r="C118" s="9" t="s">
        <v>14</v>
      </c>
      <c r="D118" s="9">
        <v>2</v>
      </c>
      <c r="E118" s="24"/>
      <c r="F118" s="9">
        <f t="shared" si="1"/>
        <v>0</v>
      </c>
      <c r="H118" s="25"/>
      <c r="I118" s="25"/>
    </row>
    <row r="119" spans="1:9" ht="15.75" thickBot="1" x14ac:dyDescent="0.3">
      <c r="A119" s="21" t="s">
        <v>225</v>
      </c>
      <c r="B119" s="8" t="s">
        <v>83</v>
      </c>
      <c r="C119" s="9" t="s">
        <v>14</v>
      </c>
      <c r="D119" s="9">
        <v>6</v>
      </c>
      <c r="E119" s="24"/>
      <c r="F119" s="9">
        <f t="shared" si="1"/>
        <v>0</v>
      </c>
      <c r="H119" s="25"/>
      <c r="I119" s="25"/>
    </row>
    <row r="120" spans="1:9" ht="15.75" thickBot="1" x14ac:dyDescent="0.3">
      <c r="A120" s="21" t="s">
        <v>226</v>
      </c>
      <c r="B120" s="8" t="s">
        <v>84</v>
      </c>
      <c r="C120" s="9" t="s">
        <v>14</v>
      </c>
      <c r="D120" s="9">
        <v>6</v>
      </c>
      <c r="E120" s="24"/>
      <c r="F120" s="9">
        <f t="shared" si="1"/>
        <v>0</v>
      </c>
      <c r="H120" s="25"/>
      <c r="I120" s="25"/>
    </row>
    <row r="121" spans="1:9" ht="15.75" thickBot="1" x14ac:dyDescent="0.3">
      <c r="A121" s="21" t="s">
        <v>227</v>
      </c>
      <c r="B121" s="8" t="s">
        <v>85</v>
      </c>
      <c r="C121" s="9" t="s">
        <v>14</v>
      </c>
      <c r="D121" s="9">
        <v>24</v>
      </c>
      <c r="E121" s="24"/>
      <c r="F121" s="9">
        <f t="shared" si="1"/>
        <v>0</v>
      </c>
      <c r="H121" s="25"/>
      <c r="I121" s="25"/>
    </row>
    <row r="122" spans="1:9" ht="15.75" thickBot="1" x14ac:dyDescent="0.3">
      <c r="A122" s="21" t="s">
        <v>228</v>
      </c>
      <c r="B122" s="8" t="s">
        <v>86</v>
      </c>
      <c r="C122" s="9" t="s">
        <v>14</v>
      </c>
      <c r="D122" s="9">
        <v>24</v>
      </c>
      <c r="E122" s="24"/>
      <c r="F122" s="9">
        <f t="shared" si="1"/>
        <v>0</v>
      </c>
      <c r="H122" s="25"/>
      <c r="I122" s="25"/>
    </row>
    <row r="123" spans="1:9" ht="15.75" thickBot="1" x14ac:dyDescent="0.3">
      <c r="A123" s="21" t="s">
        <v>229</v>
      </c>
      <c r="B123" s="8" t="s">
        <v>87</v>
      </c>
      <c r="C123" s="9" t="s">
        <v>14</v>
      </c>
      <c r="D123" s="9">
        <v>24</v>
      </c>
      <c r="E123" s="24"/>
      <c r="F123" s="9">
        <f t="shared" si="1"/>
        <v>0</v>
      </c>
      <c r="H123" s="25"/>
      <c r="I123" s="25"/>
    </row>
    <row r="124" spans="1:9" ht="15.75" thickBot="1" x14ac:dyDescent="0.3">
      <c r="A124" s="21" t="s">
        <v>230</v>
      </c>
      <c r="B124" s="8" t="s">
        <v>5</v>
      </c>
      <c r="C124" s="9" t="s">
        <v>14</v>
      </c>
      <c r="D124" s="9">
        <v>4</v>
      </c>
      <c r="E124" s="24"/>
      <c r="F124" s="9">
        <f t="shared" si="1"/>
        <v>0</v>
      </c>
      <c r="H124" s="25"/>
      <c r="I124" s="25"/>
    </row>
    <row r="125" spans="1:9" ht="15.75" thickBot="1" x14ac:dyDescent="0.3">
      <c r="A125" s="21" t="s">
        <v>231</v>
      </c>
      <c r="B125" s="8" t="s">
        <v>88</v>
      </c>
      <c r="C125" s="9" t="s">
        <v>14</v>
      </c>
      <c r="D125" s="9">
        <v>2</v>
      </c>
      <c r="E125" s="24"/>
      <c r="F125" s="9">
        <f t="shared" si="1"/>
        <v>0</v>
      </c>
      <c r="H125" s="25"/>
      <c r="I125" s="25"/>
    </row>
    <row r="126" spans="1:9" ht="15.75" thickBot="1" x14ac:dyDescent="0.3">
      <c r="A126" s="21" t="s">
        <v>232</v>
      </c>
      <c r="B126" s="8" t="s">
        <v>89</v>
      </c>
      <c r="C126" s="9" t="s">
        <v>14</v>
      </c>
      <c r="D126" s="9">
        <v>24</v>
      </c>
      <c r="E126" s="24"/>
      <c r="F126" s="9">
        <f t="shared" si="1"/>
        <v>0</v>
      </c>
      <c r="H126" s="25"/>
      <c r="I126" s="25"/>
    </row>
    <row r="127" spans="1:9" ht="15.75" thickBot="1" x14ac:dyDescent="0.3">
      <c r="A127" s="21" t="s">
        <v>233</v>
      </c>
      <c r="B127" s="8" t="s">
        <v>6</v>
      </c>
      <c r="C127" s="9" t="s">
        <v>14</v>
      </c>
      <c r="D127" s="9">
        <v>10</v>
      </c>
      <c r="E127" s="24"/>
      <c r="F127" s="9">
        <f t="shared" si="1"/>
        <v>0</v>
      </c>
      <c r="H127" s="25"/>
      <c r="I127" s="25"/>
    </row>
    <row r="128" spans="1:9" ht="15.75" thickBot="1" x14ac:dyDescent="0.3">
      <c r="A128" s="21" t="s">
        <v>234</v>
      </c>
      <c r="B128" s="8" t="s">
        <v>7</v>
      </c>
      <c r="C128" s="9" t="s">
        <v>20</v>
      </c>
      <c r="D128" s="9">
        <v>100</v>
      </c>
      <c r="E128" s="24"/>
      <c r="F128" s="9">
        <f t="shared" si="1"/>
        <v>0</v>
      </c>
      <c r="H128" s="25"/>
      <c r="I128" s="25"/>
    </row>
    <row r="129" spans="1:9" ht="15.75" thickBot="1" x14ac:dyDescent="0.25">
      <c r="A129" s="22" t="s">
        <v>235</v>
      </c>
      <c r="B129" s="10" t="s">
        <v>90</v>
      </c>
      <c r="C129" s="11"/>
      <c r="D129" s="11"/>
      <c r="E129" s="24"/>
      <c r="F129" s="9">
        <f>SUM(F130:F148)</f>
        <v>0</v>
      </c>
      <c r="G129" s="1">
        <f>F129</f>
        <v>0</v>
      </c>
      <c r="H129" s="25"/>
      <c r="I129" s="25"/>
    </row>
    <row r="130" spans="1:9" ht="15.75" thickBot="1" x14ac:dyDescent="0.3">
      <c r="A130" s="21" t="s">
        <v>236</v>
      </c>
      <c r="B130" s="8" t="s">
        <v>70</v>
      </c>
      <c r="C130" s="9" t="s">
        <v>14</v>
      </c>
      <c r="D130" s="9">
        <v>12</v>
      </c>
      <c r="E130" s="24"/>
      <c r="F130" s="9">
        <f t="shared" si="1"/>
        <v>0</v>
      </c>
      <c r="H130" s="25"/>
      <c r="I130" s="25"/>
    </row>
    <row r="131" spans="1:9" ht="15.75" thickBot="1" x14ac:dyDescent="0.3">
      <c r="A131" s="21" t="s">
        <v>237</v>
      </c>
      <c r="B131" s="8" t="s">
        <v>91</v>
      </c>
      <c r="C131" s="9" t="s">
        <v>14</v>
      </c>
      <c r="D131" s="9">
        <v>12</v>
      </c>
      <c r="E131" s="24"/>
      <c r="F131" s="9">
        <f t="shared" ref="F131:F178" si="2">D131*E131</f>
        <v>0</v>
      </c>
      <c r="H131" s="25"/>
      <c r="I131" s="25"/>
    </row>
    <row r="132" spans="1:9" ht="15.75" thickBot="1" x14ac:dyDescent="0.3">
      <c r="A132" s="21" t="s">
        <v>238</v>
      </c>
      <c r="B132" s="8" t="s">
        <v>72</v>
      </c>
      <c r="C132" s="9" t="s">
        <v>14</v>
      </c>
      <c r="D132" s="9">
        <v>1</v>
      </c>
      <c r="E132" s="24"/>
      <c r="F132" s="9">
        <f t="shared" si="2"/>
        <v>0</v>
      </c>
      <c r="H132" s="25"/>
      <c r="I132" s="25"/>
    </row>
    <row r="133" spans="1:9" ht="15.75" thickBot="1" x14ac:dyDescent="0.3">
      <c r="A133" s="21" t="s">
        <v>239</v>
      </c>
      <c r="B133" s="8" t="s">
        <v>73</v>
      </c>
      <c r="C133" s="9" t="s">
        <v>14</v>
      </c>
      <c r="D133" s="9">
        <v>4</v>
      </c>
      <c r="E133" s="24"/>
      <c r="F133" s="9">
        <f t="shared" si="2"/>
        <v>0</v>
      </c>
      <c r="H133" s="25"/>
      <c r="I133" s="25"/>
    </row>
    <row r="134" spans="1:9" ht="15.75" thickBot="1" x14ac:dyDescent="0.3">
      <c r="A134" s="21" t="s">
        <v>240</v>
      </c>
      <c r="B134" s="8" t="s">
        <v>47</v>
      </c>
      <c r="C134" s="9" t="s">
        <v>14</v>
      </c>
      <c r="D134" s="9">
        <v>4</v>
      </c>
      <c r="E134" s="24"/>
      <c r="F134" s="9">
        <f t="shared" si="2"/>
        <v>0</v>
      </c>
      <c r="H134" s="25"/>
      <c r="I134" s="25"/>
    </row>
    <row r="135" spans="1:9" ht="15.75" thickBot="1" x14ac:dyDescent="0.3">
      <c r="A135" s="21" t="s">
        <v>241</v>
      </c>
      <c r="B135" s="8" t="s">
        <v>74</v>
      </c>
      <c r="C135" s="9" t="s">
        <v>14</v>
      </c>
      <c r="D135" s="9">
        <v>4</v>
      </c>
      <c r="E135" s="24"/>
      <c r="F135" s="9">
        <f t="shared" si="2"/>
        <v>0</v>
      </c>
      <c r="H135" s="25"/>
      <c r="I135" s="25"/>
    </row>
    <row r="136" spans="1:9" ht="15.75" thickBot="1" x14ac:dyDescent="0.3">
      <c r="A136" s="21" t="s">
        <v>242</v>
      </c>
      <c r="B136" s="8" t="s">
        <v>75</v>
      </c>
      <c r="C136" s="9" t="s">
        <v>14</v>
      </c>
      <c r="D136" s="9">
        <v>4</v>
      </c>
      <c r="E136" s="24"/>
      <c r="F136" s="9">
        <f t="shared" si="2"/>
        <v>0</v>
      </c>
      <c r="H136" s="25"/>
      <c r="I136" s="25"/>
    </row>
    <row r="137" spans="1:9" ht="15.75" thickBot="1" x14ac:dyDescent="0.3">
      <c r="A137" s="21" t="s">
        <v>243</v>
      </c>
      <c r="B137" s="8" t="s">
        <v>76</v>
      </c>
      <c r="C137" s="9" t="s">
        <v>14</v>
      </c>
      <c r="D137" s="9">
        <v>4</v>
      </c>
      <c r="E137" s="24"/>
      <c r="F137" s="9">
        <f t="shared" si="2"/>
        <v>0</v>
      </c>
      <c r="H137" s="25"/>
      <c r="I137" s="25"/>
    </row>
    <row r="138" spans="1:9" ht="15.75" thickBot="1" x14ac:dyDescent="0.3">
      <c r="A138" s="21" t="s">
        <v>244</v>
      </c>
      <c r="B138" s="8" t="s">
        <v>92</v>
      </c>
      <c r="C138" s="9" t="s">
        <v>14</v>
      </c>
      <c r="D138" s="9">
        <v>1</v>
      </c>
      <c r="E138" s="24"/>
      <c r="F138" s="9">
        <f t="shared" si="2"/>
        <v>0</v>
      </c>
      <c r="H138" s="25"/>
      <c r="I138" s="25"/>
    </row>
    <row r="139" spans="1:9" ht="15.75" thickBot="1" x14ac:dyDescent="0.3">
      <c r="A139" s="21" t="s">
        <v>245</v>
      </c>
      <c r="B139" s="8" t="s">
        <v>78</v>
      </c>
      <c r="C139" s="9" t="s">
        <v>14</v>
      </c>
      <c r="D139" s="9">
        <v>12</v>
      </c>
      <c r="E139" s="24"/>
      <c r="F139" s="9">
        <f t="shared" si="2"/>
        <v>0</v>
      </c>
      <c r="H139" s="25"/>
      <c r="I139" s="25"/>
    </row>
    <row r="140" spans="1:9" ht="15.75" thickBot="1" x14ac:dyDescent="0.3">
      <c r="A140" s="21" t="s">
        <v>246</v>
      </c>
      <c r="B140" s="8" t="s">
        <v>93</v>
      </c>
      <c r="C140" s="9" t="s">
        <v>14</v>
      </c>
      <c r="D140" s="9">
        <v>2</v>
      </c>
      <c r="E140" s="24"/>
      <c r="F140" s="9">
        <f t="shared" si="2"/>
        <v>0</v>
      </c>
      <c r="H140" s="25"/>
      <c r="I140" s="25"/>
    </row>
    <row r="141" spans="1:9" ht="15.75" thickBot="1" x14ac:dyDescent="0.3">
      <c r="A141" s="21" t="s">
        <v>247</v>
      </c>
      <c r="B141" s="8" t="s">
        <v>94</v>
      </c>
      <c r="C141" s="9" t="s">
        <v>14</v>
      </c>
      <c r="D141" s="9">
        <v>4</v>
      </c>
      <c r="E141" s="24"/>
      <c r="F141" s="9">
        <f t="shared" si="2"/>
        <v>0</v>
      </c>
      <c r="H141" s="25"/>
      <c r="I141" s="25"/>
    </row>
    <row r="142" spans="1:9" ht="15.75" thickBot="1" x14ac:dyDescent="0.3">
      <c r="A142" s="21" t="s">
        <v>248</v>
      </c>
      <c r="B142" s="8" t="s">
        <v>95</v>
      </c>
      <c r="C142" s="9" t="s">
        <v>14</v>
      </c>
      <c r="D142" s="9">
        <v>1</v>
      </c>
      <c r="E142" s="24"/>
      <c r="F142" s="9">
        <f t="shared" si="2"/>
        <v>0</v>
      </c>
      <c r="H142" s="25"/>
      <c r="I142" s="25"/>
    </row>
    <row r="143" spans="1:9" ht="15.75" thickBot="1" x14ac:dyDescent="0.3">
      <c r="A143" s="21" t="s">
        <v>249</v>
      </c>
      <c r="B143" s="8" t="s">
        <v>96</v>
      </c>
      <c r="C143" s="9" t="s">
        <v>14</v>
      </c>
      <c r="D143" s="9">
        <v>4</v>
      </c>
      <c r="E143" s="24"/>
      <c r="F143" s="9">
        <f t="shared" si="2"/>
        <v>0</v>
      </c>
      <c r="H143" s="25"/>
      <c r="I143" s="25"/>
    </row>
    <row r="144" spans="1:9" ht="15.75" thickBot="1" x14ac:dyDescent="0.3">
      <c r="A144" s="21" t="s">
        <v>250</v>
      </c>
      <c r="B144" s="8" t="s">
        <v>97</v>
      </c>
      <c r="C144" s="9" t="s">
        <v>14</v>
      </c>
      <c r="D144" s="9">
        <v>6</v>
      </c>
      <c r="E144" s="24"/>
      <c r="F144" s="9">
        <f t="shared" si="2"/>
        <v>0</v>
      </c>
      <c r="H144" s="25"/>
      <c r="I144" s="25"/>
    </row>
    <row r="145" spans="1:9" ht="15.75" thickBot="1" x14ac:dyDescent="0.3">
      <c r="A145" s="21" t="s">
        <v>251</v>
      </c>
      <c r="B145" s="8" t="s">
        <v>84</v>
      </c>
      <c r="C145" s="9" t="s">
        <v>14</v>
      </c>
      <c r="D145" s="9">
        <v>6</v>
      </c>
      <c r="E145" s="24"/>
      <c r="F145" s="9">
        <f t="shared" si="2"/>
        <v>0</v>
      </c>
      <c r="H145" s="25"/>
      <c r="I145" s="25"/>
    </row>
    <row r="146" spans="1:9" ht="15.75" thickBot="1" x14ac:dyDescent="0.3">
      <c r="A146" s="21" t="s">
        <v>252</v>
      </c>
      <c r="B146" s="8" t="s">
        <v>87</v>
      </c>
      <c r="C146" s="9" t="s">
        <v>14</v>
      </c>
      <c r="D146" s="9">
        <v>12</v>
      </c>
      <c r="E146" s="24"/>
      <c r="F146" s="9">
        <f t="shared" si="2"/>
        <v>0</v>
      </c>
      <c r="H146" s="25"/>
      <c r="I146" s="25"/>
    </row>
    <row r="147" spans="1:9" ht="15.75" thickBot="1" x14ac:dyDescent="0.3">
      <c r="A147" s="21" t="s">
        <v>253</v>
      </c>
      <c r="B147" s="8" t="s">
        <v>15</v>
      </c>
      <c r="C147" s="9" t="s">
        <v>14</v>
      </c>
      <c r="D147" s="9">
        <v>2</v>
      </c>
      <c r="E147" s="24"/>
      <c r="F147" s="9">
        <f t="shared" si="2"/>
        <v>0</v>
      </c>
      <c r="H147" s="25"/>
      <c r="I147" s="25"/>
    </row>
    <row r="148" spans="1:9" ht="15.75" thickBot="1" x14ac:dyDescent="0.3">
      <c r="A148" s="21" t="s">
        <v>254</v>
      </c>
      <c r="B148" s="8" t="s">
        <v>98</v>
      </c>
      <c r="C148" s="9" t="s">
        <v>14</v>
      </c>
      <c r="D148" s="9">
        <v>10</v>
      </c>
      <c r="E148" s="24"/>
      <c r="F148" s="9">
        <f t="shared" si="2"/>
        <v>0</v>
      </c>
      <c r="H148" s="25"/>
      <c r="I148" s="25"/>
    </row>
    <row r="149" spans="1:9" ht="15.75" thickBot="1" x14ac:dyDescent="0.25">
      <c r="A149" s="22" t="s">
        <v>255</v>
      </c>
      <c r="B149" s="10" t="s">
        <v>99</v>
      </c>
      <c r="C149" s="11"/>
      <c r="D149" s="11"/>
      <c r="E149" s="24"/>
      <c r="F149" s="9">
        <f>SUM(F150:F168)</f>
        <v>0</v>
      </c>
      <c r="G149" s="1">
        <f>F149</f>
        <v>0</v>
      </c>
      <c r="H149" s="25"/>
      <c r="I149" s="25"/>
    </row>
    <row r="150" spans="1:9" ht="15.75" thickBot="1" x14ac:dyDescent="0.3">
      <c r="A150" s="21" t="s">
        <v>256</v>
      </c>
      <c r="B150" s="8" t="s">
        <v>70</v>
      </c>
      <c r="C150" s="9" t="s">
        <v>14</v>
      </c>
      <c r="D150" s="9">
        <v>24</v>
      </c>
      <c r="E150" s="24"/>
      <c r="F150" s="9">
        <f t="shared" si="2"/>
        <v>0</v>
      </c>
      <c r="H150" s="25"/>
      <c r="I150" s="25"/>
    </row>
    <row r="151" spans="1:9" ht="15.75" thickBot="1" x14ac:dyDescent="0.3">
      <c r="A151" s="21" t="s">
        <v>257</v>
      </c>
      <c r="B151" s="8" t="s">
        <v>91</v>
      </c>
      <c r="C151" s="9" t="s">
        <v>14</v>
      </c>
      <c r="D151" s="9">
        <v>6</v>
      </c>
      <c r="E151" s="24"/>
      <c r="F151" s="9">
        <f t="shared" si="2"/>
        <v>0</v>
      </c>
      <c r="H151" s="25"/>
      <c r="I151" s="25"/>
    </row>
    <row r="152" spans="1:9" ht="15.75" thickBot="1" x14ac:dyDescent="0.3">
      <c r="A152" s="21" t="s">
        <v>258</v>
      </c>
      <c r="B152" s="8" t="s">
        <v>72</v>
      </c>
      <c r="C152" s="9" t="s">
        <v>14</v>
      </c>
      <c r="D152" s="9">
        <v>1</v>
      </c>
      <c r="E152" s="24"/>
      <c r="F152" s="9">
        <f t="shared" si="2"/>
        <v>0</v>
      </c>
      <c r="H152" s="25"/>
      <c r="I152" s="25"/>
    </row>
    <row r="153" spans="1:9" ht="15.75" thickBot="1" x14ac:dyDescent="0.3">
      <c r="A153" s="21" t="s">
        <v>259</v>
      </c>
      <c r="B153" s="8" t="s">
        <v>73</v>
      </c>
      <c r="C153" s="9" t="s">
        <v>14</v>
      </c>
      <c r="D153" s="9">
        <v>2</v>
      </c>
      <c r="E153" s="24"/>
      <c r="F153" s="9">
        <f t="shared" si="2"/>
        <v>0</v>
      </c>
      <c r="H153" s="25"/>
      <c r="I153" s="25"/>
    </row>
    <row r="154" spans="1:9" ht="15.75" thickBot="1" x14ac:dyDescent="0.3">
      <c r="A154" s="21" t="s">
        <v>260</v>
      </c>
      <c r="B154" s="8" t="s">
        <v>100</v>
      </c>
      <c r="C154" s="9" t="s">
        <v>14</v>
      </c>
      <c r="D154" s="9">
        <v>10</v>
      </c>
      <c r="E154" s="24"/>
      <c r="F154" s="9">
        <f t="shared" si="2"/>
        <v>0</v>
      </c>
      <c r="H154" s="25"/>
      <c r="I154" s="25"/>
    </row>
    <row r="155" spans="1:9" ht="15.75" thickBot="1" x14ac:dyDescent="0.3">
      <c r="A155" s="21" t="s">
        <v>261</v>
      </c>
      <c r="B155" s="8" t="s">
        <v>47</v>
      </c>
      <c r="C155" s="9" t="s">
        <v>14</v>
      </c>
      <c r="D155" s="9">
        <v>2</v>
      </c>
      <c r="E155" s="24"/>
      <c r="F155" s="9">
        <f t="shared" si="2"/>
        <v>0</v>
      </c>
      <c r="H155" s="25"/>
      <c r="I155" s="25"/>
    </row>
    <row r="156" spans="1:9" ht="15.75" thickBot="1" x14ac:dyDescent="0.3">
      <c r="A156" s="21" t="s">
        <v>262</v>
      </c>
      <c r="B156" s="8" t="s">
        <v>74</v>
      </c>
      <c r="C156" s="9" t="s">
        <v>14</v>
      </c>
      <c r="D156" s="9">
        <v>1</v>
      </c>
      <c r="E156" s="24"/>
      <c r="F156" s="9">
        <f t="shared" si="2"/>
        <v>0</v>
      </c>
      <c r="H156" s="25"/>
      <c r="I156" s="25"/>
    </row>
    <row r="157" spans="1:9" ht="15.75" thickBot="1" x14ac:dyDescent="0.3">
      <c r="A157" s="21" t="s">
        <v>263</v>
      </c>
      <c r="B157" s="8" t="s">
        <v>75</v>
      </c>
      <c r="C157" s="9" t="s">
        <v>14</v>
      </c>
      <c r="D157" s="9">
        <v>1</v>
      </c>
      <c r="E157" s="24"/>
      <c r="F157" s="9">
        <f t="shared" si="2"/>
        <v>0</v>
      </c>
      <c r="H157" s="25"/>
      <c r="I157" s="25"/>
    </row>
    <row r="158" spans="1:9" ht="15.75" thickBot="1" x14ac:dyDescent="0.3">
      <c r="A158" s="21" t="s">
        <v>264</v>
      </c>
      <c r="B158" s="8" t="s">
        <v>76</v>
      </c>
      <c r="C158" s="9" t="s">
        <v>14</v>
      </c>
      <c r="D158" s="9">
        <v>1</v>
      </c>
      <c r="E158" s="24"/>
      <c r="F158" s="9">
        <f t="shared" si="2"/>
        <v>0</v>
      </c>
      <c r="H158" s="25"/>
      <c r="I158" s="25"/>
    </row>
    <row r="159" spans="1:9" ht="15.75" thickBot="1" x14ac:dyDescent="0.3">
      <c r="A159" s="21" t="s">
        <v>265</v>
      </c>
      <c r="B159" s="8" t="s">
        <v>92</v>
      </c>
      <c r="C159" s="9" t="s">
        <v>14</v>
      </c>
      <c r="D159" s="9">
        <v>1</v>
      </c>
      <c r="E159" s="24"/>
      <c r="F159" s="9">
        <f t="shared" si="2"/>
        <v>0</v>
      </c>
      <c r="H159" s="25"/>
      <c r="I159" s="25"/>
    </row>
    <row r="160" spans="1:9" ht="15.75" thickBot="1" x14ac:dyDescent="0.3">
      <c r="A160" s="21" t="s">
        <v>266</v>
      </c>
      <c r="B160" s="8" t="s">
        <v>78</v>
      </c>
      <c r="C160" s="9" t="s">
        <v>14</v>
      </c>
      <c r="D160" s="9">
        <v>2</v>
      </c>
      <c r="E160" s="24"/>
      <c r="F160" s="9">
        <f t="shared" si="2"/>
        <v>0</v>
      </c>
      <c r="H160" s="25"/>
      <c r="I160" s="25"/>
    </row>
    <row r="161" spans="1:9" ht="15.75" thickBot="1" x14ac:dyDescent="0.3">
      <c r="A161" s="21" t="s">
        <v>267</v>
      </c>
      <c r="B161" s="8" t="s">
        <v>93</v>
      </c>
      <c r="C161" s="9" t="s">
        <v>14</v>
      </c>
      <c r="D161" s="9">
        <v>2</v>
      </c>
      <c r="E161" s="24"/>
      <c r="F161" s="9">
        <f t="shared" si="2"/>
        <v>0</v>
      </c>
      <c r="H161" s="25"/>
      <c r="I161" s="25"/>
    </row>
    <row r="162" spans="1:9" ht="15.75" thickBot="1" x14ac:dyDescent="0.3">
      <c r="A162" s="21" t="s">
        <v>268</v>
      </c>
      <c r="B162" s="8" t="s">
        <v>94</v>
      </c>
      <c r="C162" s="9" t="s">
        <v>14</v>
      </c>
      <c r="D162" s="9">
        <v>2</v>
      </c>
      <c r="E162" s="24"/>
      <c r="F162" s="9">
        <f t="shared" si="2"/>
        <v>0</v>
      </c>
      <c r="H162" s="25"/>
      <c r="I162" s="25"/>
    </row>
    <row r="163" spans="1:9" ht="15.75" thickBot="1" x14ac:dyDescent="0.3">
      <c r="A163" s="21" t="s">
        <v>269</v>
      </c>
      <c r="B163" s="8" t="s">
        <v>95</v>
      </c>
      <c r="C163" s="9" t="s">
        <v>14</v>
      </c>
      <c r="D163" s="9">
        <v>1</v>
      </c>
      <c r="E163" s="24"/>
      <c r="F163" s="9">
        <f t="shared" si="2"/>
        <v>0</v>
      </c>
      <c r="H163" s="25"/>
      <c r="I163" s="25"/>
    </row>
    <row r="164" spans="1:9" ht="15.75" thickBot="1" x14ac:dyDescent="0.3">
      <c r="A164" s="21" t="s">
        <v>270</v>
      </c>
      <c r="B164" s="8" t="s">
        <v>96</v>
      </c>
      <c r="C164" s="9" t="s">
        <v>14</v>
      </c>
      <c r="D164" s="9">
        <v>1</v>
      </c>
      <c r="E164" s="24"/>
      <c r="F164" s="9">
        <f t="shared" si="2"/>
        <v>0</v>
      </c>
      <c r="H164" s="25"/>
      <c r="I164" s="25"/>
    </row>
    <row r="165" spans="1:9" ht="15.75" thickBot="1" x14ac:dyDescent="0.3">
      <c r="A165" s="21" t="s">
        <v>271</v>
      </c>
      <c r="B165" s="8" t="s">
        <v>97</v>
      </c>
      <c r="C165" s="9" t="s">
        <v>14</v>
      </c>
      <c r="D165" s="9">
        <v>2</v>
      </c>
      <c r="E165" s="24"/>
      <c r="F165" s="9">
        <f t="shared" si="2"/>
        <v>0</v>
      </c>
      <c r="H165" s="25"/>
      <c r="I165" s="25"/>
    </row>
    <row r="166" spans="1:9" ht="15.75" thickBot="1" x14ac:dyDescent="0.3">
      <c r="A166" s="21" t="s">
        <v>272</v>
      </c>
      <c r="B166" s="8" t="s">
        <v>84</v>
      </c>
      <c r="C166" s="9" t="s">
        <v>14</v>
      </c>
      <c r="D166" s="9">
        <v>2</v>
      </c>
      <c r="E166" s="24"/>
      <c r="F166" s="9">
        <f t="shared" si="2"/>
        <v>0</v>
      </c>
      <c r="H166" s="25"/>
      <c r="I166" s="25"/>
    </row>
    <row r="167" spans="1:9" ht="15.75" thickBot="1" x14ac:dyDescent="0.3">
      <c r="A167" s="21" t="s">
        <v>273</v>
      </c>
      <c r="B167" s="8" t="s">
        <v>98</v>
      </c>
      <c r="C167" s="9" t="s">
        <v>14</v>
      </c>
      <c r="D167" s="9">
        <v>4</v>
      </c>
      <c r="E167" s="24"/>
      <c r="F167" s="9">
        <f t="shared" si="2"/>
        <v>0</v>
      </c>
      <c r="H167" s="25"/>
      <c r="I167" s="25"/>
    </row>
    <row r="168" spans="1:9" ht="15.75" thickBot="1" x14ac:dyDescent="0.3">
      <c r="A168" s="21" t="s">
        <v>274</v>
      </c>
      <c r="B168" s="12" t="s">
        <v>4</v>
      </c>
      <c r="C168" s="9" t="s">
        <v>14</v>
      </c>
      <c r="D168" s="9">
        <v>6</v>
      </c>
      <c r="E168" s="24"/>
      <c r="F168" s="9">
        <f t="shared" si="2"/>
        <v>0</v>
      </c>
      <c r="H168" s="25"/>
      <c r="I168" s="25"/>
    </row>
    <row r="169" spans="1:9" ht="15.75" thickBot="1" x14ac:dyDescent="0.25">
      <c r="A169" s="22" t="s">
        <v>275</v>
      </c>
      <c r="B169" s="10" t="s">
        <v>101</v>
      </c>
      <c r="C169" s="11"/>
      <c r="D169" s="11"/>
      <c r="E169" s="24"/>
      <c r="F169" s="9">
        <f>SUM(F170:F173)</f>
        <v>0</v>
      </c>
      <c r="G169" s="1">
        <f>F169</f>
        <v>0</v>
      </c>
      <c r="H169" s="25"/>
      <c r="I169" s="25"/>
    </row>
    <row r="170" spans="1:9" ht="15.75" thickBot="1" x14ac:dyDescent="0.3">
      <c r="A170" s="21" t="s">
        <v>276</v>
      </c>
      <c r="B170" s="8" t="s">
        <v>102</v>
      </c>
      <c r="C170" s="9" t="s">
        <v>14</v>
      </c>
      <c r="D170" s="9">
        <v>48</v>
      </c>
      <c r="E170" s="24"/>
      <c r="F170" s="9">
        <f t="shared" si="2"/>
        <v>0</v>
      </c>
      <c r="H170" s="25"/>
      <c r="I170" s="25"/>
    </row>
    <row r="171" spans="1:9" ht="15.75" thickBot="1" x14ac:dyDescent="0.3">
      <c r="A171" s="21" t="s">
        <v>277</v>
      </c>
      <c r="B171" s="8" t="s">
        <v>103</v>
      </c>
      <c r="C171" s="9" t="s">
        <v>14</v>
      </c>
      <c r="D171" s="9">
        <v>48</v>
      </c>
      <c r="E171" s="24"/>
      <c r="F171" s="9">
        <f t="shared" si="2"/>
        <v>0</v>
      </c>
      <c r="H171" s="25"/>
      <c r="I171" s="25"/>
    </row>
    <row r="172" spans="1:9" ht="15.75" thickBot="1" x14ac:dyDescent="0.3">
      <c r="A172" s="21" t="s">
        <v>278</v>
      </c>
      <c r="B172" s="8" t="s">
        <v>104</v>
      </c>
      <c r="C172" s="9" t="s">
        <v>14</v>
      </c>
      <c r="D172" s="9">
        <v>24</v>
      </c>
      <c r="E172" s="24"/>
      <c r="F172" s="9">
        <f t="shared" si="2"/>
        <v>0</v>
      </c>
      <c r="H172" s="25"/>
      <c r="I172" s="25"/>
    </row>
    <row r="173" spans="1:9" ht="15.75" thickBot="1" x14ac:dyDescent="0.3">
      <c r="A173" s="21" t="s">
        <v>279</v>
      </c>
      <c r="B173" s="8" t="s">
        <v>105</v>
      </c>
      <c r="C173" s="9" t="s">
        <v>14</v>
      </c>
      <c r="D173" s="9">
        <v>8</v>
      </c>
      <c r="E173" s="24"/>
      <c r="F173" s="9">
        <f t="shared" si="2"/>
        <v>0</v>
      </c>
      <c r="H173" s="25"/>
      <c r="I173" s="25"/>
    </row>
    <row r="174" spans="1:9" ht="15.75" thickBot="1" x14ac:dyDescent="0.25">
      <c r="A174" s="22" t="s">
        <v>280</v>
      </c>
      <c r="B174" s="10" t="s">
        <v>106</v>
      </c>
      <c r="C174" s="11"/>
      <c r="D174" s="11"/>
      <c r="E174" s="24"/>
      <c r="F174" s="9">
        <f>SUM(F175:F178)</f>
        <v>0</v>
      </c>
      <c r="G174" s="1">
        <f>F174</f>
        <v>0</v>
      </c>
      <c r="H174" s="25"/>
      <c r="I174" s="25"/>
    </row>
    <row r="175" spans="1:9" ht="15.75" thickBot="1" x14ac:dyDescent="0.3">
      <c r="A175" s="21" t="s">
        <v>281</v>
      </c>
      <c r="B175" s="8" t="s">
        <v>16</v>
      </c>
      <c r="C175" s="9" t="s">
        <v>20</v>
      </c>
      <c r="D175" s="9">
        <v>700</v>
      </c>
      <c r="E175" s="24"/>
      <c r="F175" s="9">
        <f t="shared" si="2"/>
        <v>0</v>
      </c>
      <c r="H175" s="25"/>
      <c r="I175" s="25"/>
    </row>
    <row r="176" spans="1:9" ht="15.75" thickBot="1" x14ac:dyDescent="0.3">
      <c r="A176" s="21" t="s">
        <v>282</v>
      </c>
      <c r="B176" s="8" t="s">
        <v>17</v>
      </c>
      <c r="C176" s="9" t="s">
        <v>20</v>
      </c>
      <c r="D176" s="9">
        <v>500</v>
      </c>
      <c r="E176" s="24"/>
      <c r="F176" s="9">
        <f t="shared" si="2"/>
        <v>0</v>
      </c>
      <c r="H176" s="25"/>
      <c r="I176" s="25"/>
    </row>
    <row r="177" spans="1:9" ht="15.75" thickBot="1" x14ac:dyDescent="0.3">
      <c r="A177" s="21" t="s">
        <v>283</v>
      </c>
      <c r="B177" s="8" t="s">
        <v>18</v>
      </c>
      <c r="C177" s="9" t="s">
        <v>20</v>
      </c>
      <c r="D177" s="9">
        <v>500</v>
      </c>
      <c r="E177" s="24"/>
      <c r="F177" s="9">
        <f t="shared" si="2"/>
        <v>0</v>
      </c>
      <c r="H177" s="25"/>
      <c r="I177" s="25"/>
    </row>
    <row r="178" spans="1:9" ht="15.75" thickBot="1" x14ac:dyDescent="0.3">
      <c r="B178" s="8" t="s">
        <v>19</v>
      </c>
      <c r="C178" s="9" t="s">
        <v>20</v>
      </c>
      <c r="D178" s="9">
        <v>250</v>
      </c>
      <c r="E178" s="24"/>
      <c r="F178" s="9">
        <f t="shared" si="2"/>
        <v>0</v>
      </c>
      <c r="H178" s="25"/>
      <c r="I178" s="25"/>
    </row>
    <row r="179" spans="1:9" ht="18.75" x14ac:dyDescent="0.25">
      <c r="A179" s="16" t="s">
        <v>21</v>
      </c>
      <c r="B179" s="17"/>
      <c r="C179" s="17"/>
      <c r="D179" s="17"/>
      <c r="E179" s="18"/>
      <c r="F179" s="14">
        <f>SUM(G2:G178)</f>
        <v>0</v>
      </c>
      <c r="H179" s="25"/>
      <c r="I179" s="25"/>
    </row>
  </sheetData>
  <sheetProtection algorithmName="SHA-512" hashValue="MDOAYW5Xzd683m9ROW4bR2l9YUWQc/jWxXrhWYuJhWRtZMtZoK2UHyUiVO4OlGROnefuqx65MH8e5SvOgH8Q1Q==" saltValue="yvHRF7ThoN+8C1MEt5vZCA==" spinCount="100000" sheet="1" objects="1" scenarios="1" selectLockedCells="1"/>
  <mergeCells count="2">
    <mergeCell ref="A179:E179"/>
    <mergeCell ref="H1:I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Tsvetan Ivanov</dc:creator>
  <cp:lastModifiedBy>Ivan Dimitrov</cp:lastModifiedBy>
  <dcterms:created xsi:type="dcterms:W3CDTF">2013-05-15T10:12:47Z</dcterms:created>
  <dcterms:modified xsi:type="dcterms:W3CDTF">2017-09-25T11:00:00Z</dcterms:modified>
</cp:coreProperties>
</file>